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aine.terezinha\Desktop\Ceci- emily\"/>
    </mc:Choice>
  </mc:AlternateContent>
  <xr:revisionPtr revIDLastSave="0" documentId="13_ncr:1_{63D3E8FB-C507-415D-AFEB-A34C369C8557}" xr6:coauthVersionLast="47" xr6:coauthVersionMax="47" xr10:uidLastSave="{00000000-0000-0000-0000-000000000000}"/>
  <bookViews>
    <workbookView xWindow="28680" yWindow="780" windowWidth="20640" windowHeight="11040" xr2:uid="{00000000-000D-0000-FFFF-FFFF00000000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5" i="1" l="1"/>
  <c r="P45" i="1"/>
  <c r="R45" i="1" s="1"/>
  <c r="Q32" i="1"/>
  <c r="Q33" i="1"/>
  <c r="Q34" i="1"/>
  <c r="P32" i="1"/>
  <c r="R32" i="1" s="1"/>
  <c r="P33" i="1"/>
  <c r="R33" i="1" s="1"/>
  <c r="P34" i="1"/>
  <c r="R34" i="1" s="1"/>
  <c r="Q14" i="1"/>
  <c r="Q15" i="1"/>
  <c r="P14" i="1"/>
  <c r="R14" i="1" s="1"/>
  <c r="P15" i="1"/>
  <c r="R15" i="1" s="1"/>
  <c r="C47" i="1" l="1"/>
  <c r="D47" i="1"/>
  <c r="E47" i="1"/>
  <c r="F47" i="1"/>
  <c r="G47" i="1"/>
  <c r="H47" i="1"/>
  <c r="I47" i="1"/>
  <c r="J47" i="1"/>
  <c r="K47" i="1"/>
  <c r="L47" i="1"/>
  <c r="M47" i="1"/>
  <c r="N47" i="1"/>
  <c r="O47" i="1"/>
  <c r="B47" i="1"/>
  <c r="D48" i="1" l="1"/>
  <c r="F48" i="1" s="1"/>
  <c r="H48" i="1" s="1"/>
  <c r="J48" i="1" s="1"/>
  <c r="L48" i="1" s="1"/>
  <c r="N48" i="1" s="1"/>
  <c r="Q46" i="1" l="1"/>
  <c r="P46" i="1"/>
  <c r="Q44" i="1"/>
  <c r="P44" i="1"/>
  <c r="Q43" i="1"/>
  <c r="P43" i="1"/>
  <c r="Q42" i="1"/>
  <c r="P42" i="1"/>
  <c r="Q41" i="1"/>
  <c r="P41" i="1"/>
  <c r="Q40" i="1"/>
  <c r="P40" i="1"/>
  <c r="Q39" i="1"/>
  <c r="P39" i="1"/>
  <c r="Q38" i="1"/>
  <c r="P38" i="1"/>
  <c r="Q37" i="1"/>
  <c r="P37" i="1"/>
  <c r="Q36" i="1"/>
  <c r="P36" i="1"/>
  <c r="Q35" i="1"/>
  <c r="P35" i="1"/>
  <c r="Q31" i="1"/>
  <c r="P31" i="1"/>
  <c r="Q30" i="1"/>
  <c r="P30" i="1"/>
  <c r="Q29" i="1"/>
  <c r="P29" i="1"/>
  <c r="Q28" i="1"/>
  <c r="P28" i="1"/>
  <c r="Q27" i="1"/>
  <c r="P27" i="1"/>
  <c r="Q26" i="1"/>
  <c r="P26" i="1"/>
  <c r="Q25" i="1"/>
  <c r="P25" i="1"/>
  <c r="Q24" i="1"/>
  <c r="P24" i="1"/>
  <c r="Q23" i="1"/>
  <c r="P23" i="1"/>
  <c r="Q22" i="1"/>
  <c r="P22" i="1"/>
  <c r="Q21" i="1"/>
  <c r="P21" i="1"/>
  <c r="Q20" i="1"/>
  <c r="P20" i="1"/>
  <c r="Q19" i="1"/>
  <c r="P19" i="1"/>
  <c r="Q18" i="1"/>
  <c r="P18" i="1"/>
  <c r="Q17" i="1"/>
  <c r="P17" i="1"/>
  <c r="Q16" i="1"/>
  <c r="P16" i="1"/>
  <c r="Q13" i="1"/>
  <c r="P13" i="1"/>
  <c r="Q12" i="1"/>
  <c r="P12" i="1"/>
  <c r="Q11" i="1"/>
  <c r="P11" i="1"/>
  <c r="Q10" i="1"/>
  <c r="P10" i="1"/>
  <c r="Q9" i="1"/>
  <c r="P9" i="1"/>
  <c r="Q8" i="1"/>
  <c r="P8" i="1"/>
  <c r="Q6" i="1"/>
  <c r="P6" i="1"/>
  <c r="Q7" i="1"/>
  <c r="P7" i="1"/>
  <c r="R12" i="1" l="1"/>
  <c r="R25" i="1"/>
  <c r="R29" i="1"/>
  <c r="R43" i="1"/>
  <c r="R39" i="1"/>
  <c r="R11" i="1"/>
  <c r="R18" i="1"/>
  <c r="R38" i="1"/>
  <c r="R44" i="1"/>
  <c r="Q47" i="1"/>
  <c r="R8" i="1"/>
  <c r="P47" i="1"/>
  <c r="R35" i="1"/>
  <c r="R13" i="1"/>
  <c r="R20" i="1"/>
  <c r="R26" i="1"/>
  <c r="R21" i="1"/>
  <c r="R9" i="1"/>
  <c r="R28" i="1"/>
  <c r="R36" i="1"/>
  <c r="R42" i="1"/>
  <c r="R17" i="1"/>
  <c r="R23" i="1"/>
  <c r="R41" i="1"/>
  <c r="R6" i="1"/>
  <c r="R24" i="1"/>
  <c r="R19" i="1"/>
  <c r="R37" i="1"/>
  <c r="R30" i="1"/>
  <c r="R31" i="1"/>
  <c r="R16" i="1"/>
  <c r="R10" i="1"/>
  <c r="R27" i="1"/>
  <c r="R46" i="1"/>
  <c r="R22" i="1"/>
  <c r="R40" i="1"/>
  <c r="R7" i="1"/>
  <c r="R47" i="1" l="1"/>
</calcChain>
</file>

<file path=xl/sharedStrings.xml><?xml version="1.0" encoding="utf-8"?>
<sst xmlns="http://schemas.openxmlformats.org/spreadsheetml/2006/main" count="75" uniqueCount="62">
  <si>
    <t>1º BIMESTRE</t>
  </si>
  <si>
    <t>2º BIMESTRE</t>
  </si>
  <si>
    <t>3º BIMESTRE</t>
  </si>
  <si>
    <t>4º BIMESTRE</t>
  </si>
  <si>
    <t>5º BIMESTRE</t>
  </si>
  <si>
    <t>6º BIMESTRE</t>
  </si>
  <si>
    <t>Estornos</t>
  </si>
  <si>
    <t>Valor Repasse</t>
  </si>
  <si>
    <t>RUBRICAS</t>
  </si>
  <si>
    <t>PLANO DE APLICAÇÃO 2025</t>
  </si>
  <si>
    <t>3.1.90.11.01 – Vencimentos e Salários</t>
  </si>
  <si>
    <t>3.1.90.11.43 – 13º Salário</t>
  </si>
  <si>
    <t>3.1.90.11.45 – Férias – Abono Constitucional</t>
  </si>
  <si>
    <t>3.1.90.13.01 – FGTS</t>
  </si>
  <si>
    <t>3.1.90.13.02 – Contribuição Previdenciária – INSS</t>
  </si>
  <si>
    <t>3.1.90.13.18 – Contribuição para o PIS</t>
  </si>
  <si>
    <t>3.1.90.16.44 – Hora Extras e Serviços Extraordinários</t>
  </si>
  <si>
    <t>3.1.90.46.00 – Auxílio Alimentação</t>
  </si>
  <si>
    <t>3.3.90.30.04 – Gás e outros Materiais Engarrafados</t>
  </si>
  <si>
    <t>3.3.90.30.07 – Gêneros de Alimentação</t>
  </si>
  <si>
    <t>3.3.90.30.14 – Material Educativo e Esportivo</t>
  </si>
  <si>
    <t>3.3.90.30.16 – Material de Expediente</t>
  </si>
  <si>
    <t>3.3.90.30.17 – Material de Processamento de Dados</t>
  </si>
  <si>
    <t>3.3.90.30.20 – Material de Cama, Mesa e Banho</t>
  </si>
  <si>
    <t>3.3.90.30.21 – Material de Copa e Cozinha</t>
  </si>
  <si>
    <t>3.3.90.30.22 – Material de Higiene e Limpeza</t>
  </si>
  <si>
    <t>3.3.90.30.23 – Uniformes, Tecidos e Aviamentos</t>
  </si>
  <si>
    <t>3.3.90.30.26 – Material Elétrico</t>
  </si>
  <si>
    <t>3.3.90.30.28 – Material de Proteção e Segurança</t>
  </si>
  <si>
    <t>3.3.90.30.29 – Material de Áudio, Vídeo e Foto</t>
  </si>
  <si>
    <t>3.3.90.31.04 – Premiações Desportivas</t>
  </si>
  <si>
    <t>3.3.90.33.06 – Locação de Veículos para Locomoção</t>
  </si>
  <si>
    <t>3.3.90.36.06 – Serviços Técnicos Profissionais (PF)</t>
  </si>
  <si>
    <t>3.3.90.39.05 – Serviços Técnicos Profissionais (PJ)</t>
  </si>
  <si>
    <t>3.3.90.39.41 – Fornecimento de Alimentação</t>
  </si>
  <si>
    <t>3.3.90.39.43 – Serviços de Energia Elétrica</t>
  </si>
  <si>
    <t>3.3.90.39.44 – Serviços de Água e Esgoto</t>
  </si>
  <si>
    <t>3.3.90.39.58 – Serviços de Telecomunicações</t>
  </si>
  <si>
    <t>3.3.90.39.63 – Serviços Gráficos e Editoriais</t>
  </si>
  <si>
    <t>3.3.90.39.70 – Confecção de Uniformes, Bandeiras e Flâmulas</t>
  </si>
  <si>
    <t>3.3.90.39.72 – Vale Transporte</t>
  </si>
  <si>
    <t>3.3.90.39.77 – Vigilância Ostensiva e Monitorada</t>
  </si>
  <si>
    <t>3.3.90.39.99 – Outros Serviços de Terceiros – PJ</t>
  </si>
  <si>
    <t>3.3.90.30.24 – Mat. Manutenção de Bens Imóveis</t>
  </si>
  <si>
    <t>3.3.90.36.22 – Manut.e Conservação de Bens Imóveis – PF</t>
  </si>
  <si>
    <t>3.3.90.39.16 – Manut. e Conservação de Bens Imóveis – PJ</t>
  </si>
  <si>
    <t>3.3.90.39.50 – Serviços Médico-Hospitalares, Odont.Lab.</t>
  </si>
  <si>
    <r>
      <rPr>
        <b/>
        <sz val="11"/>
        <color theme="1"/>
        <rFont val="Calibri"/>
        <family val="2"/>
      </rPr>
      <t>SALDO de  RUBRICAS</t>
    </r>
    <r>
      <rPr>
        <b/>
        <sz val="10"/>
        <color theme="1"/>
        <rFont val="Calibri"/>
        <family val="2"/>
      </rPr>
      <t xml:space="preserve">
(anos anteriores)</t>
    </r>
  </si>
  <si>
    <t>SALDO RUBRICAS Acumulado</t>
  </si>
  <si>
    <t>TOTAL Estornos</t>
  </si>
  <si>
    <t>TOTAL
Despesas
Executadas</t>
  </si>
  <si>
    <t>TOTAL</t>
  </si>
  <si>
    <t>Repasse - Despesas + estornos</t>
  </si>
  <si>
    <t>Serviços de cópias e reprodução de documentos (3.3.90.39.83)</t>
  </si>
  <si>
    <t>Locação de imóveis (3.3.90.39.10)</t>
  </si>
  <si>
    <t>Outros Serviços de Terceiros (PF)  - (3.3.90.36.99)</t>
  </si>
  <si>
    <t>Combustível e lubrificantes automotivos (3.3.90.30.01)</t>
  </si>
  <si>
    <t>Processo de Prestação de Contas SEI-2026: 19.022.010838/2026-29</t>
  </si>
  <si>
    <t>PRESTAÇÃO DE CONTAS 2026  -    SIT Nº  57646   - TERMO DE COLABORAÇÃO Nº 58/2022  -  OSC:  Assoc. Cultural Um Canto em cada Canto - CANTO CORAL</t>
  </si>
  <si>
    <t>Responsável da Prestação de Contas SIT/SEI : Virginia Teixeira Guerreiro</t>
  </si>
  <si>
    <t xml:space="preserve">1ª BIMESTRE </t>
  </si>
  <si>
    <t>conf em 14/04/2026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</si>
</sst>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\ * #,##0.00_-;\-&quot;R$&quot;\ * #,##0.00_-;_-&quot;R$&quot;\ * &quot;-&quot;??_-;_-@"/>
    <numFmt numFmtId="165" formatCode="_-* #,##0.00_-;\-* #,##0.00_-;_-* &quot;-&quot;??_-;_-@"/>
    <numFmt numFmtId="166" formatCode="#,##0.00_ ;[Red]\-#,##0.00\ "/>
    <numFmt numFmtId="167" formatCode="&quot;R$ &quot;#,##0.00"/>
    <numFmt numFmtId="168" formatCode="#,##0.00_ ;\-#,##0.00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b/>
      <sz val="9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9"/>
      <name val="Calibri Light"/>
      <family val="2"/>
      <scheme val="maj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1"/>
      <name val="Arial"/>
      <family val="2"/>
    </font>
    <font>
      <sz val="12"/>
      <name val="Arial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scadia Code"/>
      <family val="3"/>
    </font>
    <font>
      <b/>
      <sz val="12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sz val="10"/>
      <name val="Calibri Light"/>
      <family val="2"/>
      <scheme val="major"/>
    </font>
    <font>
      <b/>
      <sz val="14"/>
      <color theme="1"/>
      <name val="Arial"/>
      <family val="2"/>
    </font>
    <font>
      <b/>
      <sz val="12"/>
      <name val="Arial Black"/>
      <family val="2"/>
    </font>
    <font>
      <sz val="11"/>
      <color rgb="FFFF0000"/>
      <name val="Calibri"/>
      <family val="2"/>
      <scheme val="minor"/>
    </font>
    <font>
      <b/>
      <sz val="11"/>
      <color rgb="FF02578A"/>
      <name val="Arial"/>
      <family val="2"/>
    </font>
    <font>
      <sz val="11"/>
      <color rgb="FFC0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C5E0B3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rgb="FFC5E0B3"/>
      </patternFill>
    </fill>
    <fill>
      <patternFill patternType="solid">
        <fgColor theme="8" tint="0.79998168889431442"/>
        <bgColor rgb="FFE2EFD9"/>
      </patternFill>
    </fill>
    <fill>
      <patternFill patternType="solid">
        <fgColor rgb="FFE8F2E2"/>
        <bgColor rgb="FFC5E0B3"/>
      </patternFill>
    </fill>
    <fill>
      <patternFill patternType="solid">
        <fgColor rgb="FFE8F2E2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9CC2E5"/>
      </patternFill>
    </fill>
    <fill>
      <patternFill patternType="solid">
        <fgColor theme="2"/>
        <bgColor rgb="FFE2EFD9"/>
      </patternFill>
    </fill>
    <fill>
      <patternFill patternType="solid">
        <fgColor theme="2"/>
        <bgColor rgb="FFDEEAF6"/>
      </patternFill>
    </fill>
    <fill>
      <patternFill patternType="solid">
        <fgColor theme="2"/>
        <bgColor rgb="FFFEF2CB"/>
      </patternFill>
    </fill>
    <fill>
      <patternFill patternType="solid">
        <fgColor theme="2"/>
        <bgColor theme="0"/>
      </patternFill>
    </fill>
    <fill>
      <patternFill patternType="solid">
        <fgColor theme="2"/>
        <bgColor rgb="FFC5E0B3"/>
      </patternFill>
    </fill>
    <fill>
      <patternFill patternType="solid">
        <fgColor theme="2"/>
        <bgColor rgb="FFEDEDB9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2">
    <xf numFmtId="0" fontId="0" fillId="0" borderId="0" xfId="0"/>
    <xf numFmtId="0" fontId="0" fillId="0" borderId="0" xfId="0" applyAlignment="1">
      <alignment vertical="center"/>
    </xf>
    <xf numFmtId="17" fontId="5" fillId="11" borderId="17" xfId="0" applyNumberFormat="1" applyFont="1" applyFill="1" applyBorder="1" applyAlignment="1">
      <alignment horizontal="center" vertical="center" wrapText="1"/>
    </xf>
    <xf numFmtId="17" fontId="5" fillId="11" borderId="27" xfId="0" applyNumberFormat="1" applyFont="1" applyFill="1" applyBorder="1" applyAlignment="1">
      <alignment horizontal="center" vertical="center" wrapText="1"/>
    </xf>
    <xf numFmtId="0" fontId="19" fillId="10" borderId="23" xfId="0" applyFont="1" applyFill="1" applyBorder="1" applyAlignment="1">
      <alignment horizontal="center" vertical="center" wrapText="1"/>
    </xf>
    <xf numFmtId="166" fontId="20" fillId="0" borderId="4" xfId="1" applyNumberFormat="1" applyFont="1" applyBorder="1" applyAlignment="1" applyProtection="1">
      <alignment horizontal="center" vertical="center"/>
      <protection locked="0"/>
    </xf>
    <xf numFmtId="166" fontId="20" fillId="6" borderId="19" xfId="1" applyNumberFormat="1" applyFont="1" applyFill="1" applyBorder="1" applyAlignment="1" applyProtection="1">
      <alignment vertical="center"/>
      <protection locked="0"/>
    </xf>
    <xf numFmtId="166" fontId="20" fillId="0" borderId="6" xfId="1" applyNumberFormat="1" applyFont="1" applyFill="1" applyBorder="1" applyAlignment="1" applyProtection="1">
      <alignment vertical="center"/>
      <protection locked="0"/>
    </xf>
    <xf numFmtId="166" fontId="20" fillId="4" borderId="7" xfId="1" applyNumberFormat="1" applyFont="1" applyFill="1" applyBorder="1" applyAlignment="1" applyProtection="1">
      <alignment horizontal="center" vertical="center"/>
      <protection locked="0"/>
    </xf>
    <xf numFmtId="166" fontId="20" fillId="7" borderId="4" xfId="1" applyNumberFormat="1" applyFont="1" applyFill="1" applyBorder="1" applyAlignment="1" applyProtection="1">
      <alignment horizontal="center" vertical="center"/>
      <protection locked="0"/>
    </xf>
    <xf numFmtId="166" fontId="20" fillId="4" borderId="19" xfId="1" applyNumberFormat="1" applyFont="1" applyFill="1" applyBorder="1" applyAlignment="1" applyProtection="1">
      <alignment horizontal="center" vertical="center"/>
      <protection locked="0"/>
    </xf>
    <xf numFmtId="166" fontId="20" fillId="0" borderId="6" xfId="1" applyNumberFormat="1" applyFont="1" applyBorder="1" applyAlignment="1" applyProtection="1">
      <alignment horizontal="center" vertical="center"/>
      <protection locked="0"/>
    </xf>
    <xf numFmtId="166" fontId="20" fillId="6" borderId="19" xfId="1" applyNumberFormat="1" applyFont="1" applyFill="1" applyBorder="1" applyAlignment="1" applyProtection="1">
      <alignment horizontal="center" vertical="center"/>
      <protection locked="0"/>
    </xf>
    <xf numFmtId="166" fontId="21" fillId="7" borderId="6" xfId="1" applyNumberFormat="1" applyFont="1" applyFill="1" applyBorder="1" applyAlignment="1" applyProtection="1">
      <alignment horizontal="center" vertical="center"/>
      <protection locked="0"/>
    </xf>
    <xf numFmtId="166" fontId="20" fillId="0" borderId="11" xfId="1" applyNumberFormat="1" applyFont="1" applyBorder="1" applyAlignment="1" applyProtection="1">
      <alignment horizontal="center" vertical="center"/>
      <protection locked="0"/>
    </xf>
    <xf numFmtId="166" fontId="20" fillId="6" borderId="5" xfId="1" applyNumberFormat="1" applyFont="1" applyFill="1" applyBorder="1" applyAlignment="1" applyProtection="1">
      <alignment vertical="center"/>
      <protection locked="0"/>
    </xf>
    <xf numFmtId="166" fontId="20" fillId="0" borderId="12" xfId="1" applyNumberFormat="1" applyFont="1" applyFill="1" applyBorder="1" applyAlignment="1" applyProtection="1">
      <alignment vertical="center"/>
      <protection locked="0"/>
    </xf>
    <xf numFmtId="166" fontId="20" fillId="4" borderId="13" xfId="1" applyNumberFormat="1" applyFont="1" applyFill="1" applyBorder="1" applyAlignment="1" applyProtection="1">
      <alignment horizontal="center" vertical="center"/>
      <protection locked="0"/>
    </xf>
    <xf numFmtId="166" fontId="20" fillId="7" borderId="11" xfId="1" applyNumberFormat="1" applyFont="1" applyFill="1" applyBorder="1" applyAlignment="1" applyProtection="1">
      <alignment horizontal="center" vertical="center"/>
      <protection locked="0"/>
    </xf>
    <xf numFmtId="166" fontId="20" fillId="4" borderId="5" xfId="1" applyNumberFormat="1" applyFont="1" applyFill="1" applyBorder="1" applyAlignment="1" applyProtection="1">
      <alignment horizontal="center" vertical="center"/>
      <protection locked="0"/>
    </xf>
    <xf numFmtId="166" fontId="20" fillId="0" borderId="12" xfId="1" applyNumberFormat="1" applyFont="1" applyBorder="1" applyAlignment="1" applyProtection="1">
      <alignment horizontal="center" vertical="center"/>
      <protection locked="0"/>
    </xf>
    <xf numFmtId="166" fontId="20" fillId="0" borderId="66" xfId="1" applyNumberFormat="1" applyFont="1" applyBorder="1" applyAlignment="1" applyProtection="1">
      <alignment horizontal="center" vertical="center"/>
      <protection locked="0"/>
    </xf>
    <xf numFmtId="166" fontId="20" fillId="6" borderId="67" xfId="1" applyNumberFormat="1" applyFont="1" applyFill="1" applyBorder="1" applyAlignment="1" applyProtection="1">
      <alignment vertical="center"/>
      <protection locked="0"/>
    </xf>
    <xf numFmtId="166" fontId="20" fillId="0" borderId="64" xfId="1" applyNumberFormat="1" applyFont="1" applyFill="1" applyBorder="1" applyAlignment="1" applyProtection="1">
      <alignment vertical="center"/>
      <protection locked="0"/>
    </xf>
    <xf numFmtId="166" fontId="20" fillId="4" borderId="68" xfId="1" applyNumberFormat="1" applyFont="1" applyFill="1" applyBorder="1" applyAlignment="1" applyProtection="1">
      <alignment horizontal="center" vertical="center"/>
      <protection locked="0"/>
    </xf>
    <xf numFmtId="166" fontId="20" fillId="7" borderId="66" xfId="1" applyNumberFormat="1" applyFont="1" applyFill="1" applyBorder="1" applyAlignment="1" applyProtection="1">
      <alignment horizontal="center" vertical="center"/>
      <protection locked="0"/>
    </xf>
    <xf numFmtId="166" fontId="20" fillId="4" borderId="67" xfId="1" applyNumberFormat="1" applyFont="1" applyFill="1" applyBorder="1" applyAlignment="1" applyProtection="1">
      <alignment horizontal="center" vertical="center"/>
      <protection locked="0"/>
    </xf>
    <xf numFmtId="166" fontId="20" fillId="0" borderId="64" xfId="1" applyNumberFormat="1" applyFont="1" applyBorder="1" applyAlignment="1" applyProtection="1">
      <alignment horizontal="center" vertical="center"/>
      <protection locked="0"/>
    </xf>
    <xf numFmtId="166" fontId="10" fillId="5" borderId="32" xfId="0" applyNumberFormat="1" applyFont="1" applyFill="1" applyBorder="1" applyAlignment="1" applyProtection="1">
      <alignment vertical="center"/>
      <protection locked="0"/>
    </xf>
    <xf numFmtId="166" fontId="10" fillId="5" borderId="22" xfId="0" applyNumberFormat="1" applyFont="1" applyFill="1" applyBorder="1" applyAlignment="1" applyProtection="1">
      <alignment vertical="center"/>
      <protection locked="0"/>
    </xf>
    <xf numFmtId="166" fontId="10" fillId="5" borderId="33" xfId="0" applyNumberFormat="1" applyFont="1" applyFill="1" applyBorder="1" applyAlignment="1" applyProtection="1">
      <alignment vertical="center"/>
      <protection locked="0"/>
    </xf>
    <xf numFmtId="166" fontId="10" fillId="5" borderId="10" xfId="0" applyNumberFormat="1" applyFont="1" applyFill="1" applyBorder="1" applyAlignment="1" applyProtection="1">
      <alignment vertical="center"/>
      <protection locked="0"/>
    </xf>
    <xf numFmtId="166" fontId="10" fillId="5" borderId="44" xfId="0" applyNumberFormat="1" applyFont="1" applyFill="1" applyBorder="1" applyAlignment="1" applyProtection="1">
      <alignment vertical="center"/>
      <protection locked="0"/>
    </xf>
    <xf numFmtId="166" fontId="10" fillId="5" borderId="45" xfId="0" applyNumberFormat="1" applyFont="1" applyFill="1" applyBorder="1" applyAlignment="1" applyProtection="1">
      <alignment vertical="center"/>
      <protection locked="0"/>
    </xf>
    <xf numFmtId="166" fontId="22" fillId="10" borderId="23" xfId="0" applyNumberFormat="1" applyFont="1" applyFill="1" applyBorder="1" applyAlignment="1" applyProtection="1">
      <alignment vertical="center"/>
      <protection locked="0"/>
    </xf>
    <xf numFmtId="166" fontId="22" fillId="16" borderId="23" xfId="0" applyNumberFormat="1" applyFont="1" applyFill="1" applyBorder="1" applyAlignment="1" applyProtection="1">
      <alignment vertical="center"/>
      <protection locked="0"/>
    </xf>
    <xf numFmtId="166" fontId="22" fillId="7" borderId="0" xfId="0" applyNumberFormat="1" applyFont="1" applyFill="1" applyAlignment="1" applyProtection="1">
      <alignment vertical="center"/>
      <protection locked="0"/>
    </xf>
    <xf numFmtId="0" fontId="12" fillId="15" borderId="57" xfId="0" applyFont="1" applyFill="1" applyBorder="1" applyAlignment="1" applyProtection="1">
      <alignment horizontal="center" vertical="center"/>
      <protection locked="0"/>
    </xf>
    <xf numFmtId="168" fontId="7" fillId="12" borderId="29" xfId="1" applyNumberFormat="1" applyFont="1" applyFill="1" applyBorder="1" applyAlignment="1" applyProtection="1">
      <alignment horizontal="center"/>
      <protection locked="0"/>
    </xf>
    <xf numFmtId="168" fontId="7" fillId="12" borderId="47" xfId="1" applyNumberFormat="1" applyFont="1" applyFill="1" applyBorder="1" applyAlignment="1" applyProtection="1">
      <alignment horizontal="center"/>
      <protection locked="0"/>
    </xf>
    <xf numFmtId="0" fontId="9" fillId="15" borderId="50" xfId="0" applyFont="1" applyFill="1" applyBorder="1" applyAlignment="1">
      <alignment vertical="center" wrapText="1"/>
    </xf>
    <xf numFmtId="0" fontId="9" fillId="15" borderId="27" xfId="0" applyFont="1" applyFill="1" applyBorder="1" applyAlignment="1">
      <alignment vertical="center" wrapText="1"/>
    </xf>
    <xf numFmtId="0" fontId="11" fillId="15" borderId="27" xfId="0" applyFont="1" applyFill="1" applyBorder="1" applyAlignment="1">
      <alignment horizontal="left" vertical="center" wrapText="1"/>
    </xf>
    <xf numFmtId="0" fontId="11" fillId="15" borderId="27" xfId="0" applyFont="1" applyFill="1" applyBorder="1" applyAlignment="1">
      <alignment vertical="center" wrapText="1"/>
    </xf>
    <xf numFmtId="0" fontId="11" fillId="15" borderId="29" xfId="0" applyFont="1" applyFill="1" applyBorder="1" applyAlignment="1">
      <alignment vertical="center" wrapText="1"/>
    </xf>
    <xf numFmtId="166" fontId="9" fillId="8" borderId="42" xfId="1" applyNumberFormat="1" applyFont="1" applyFill="1" applyBorder="1" applyAlignment="1" applyProtection="1">
      <alignment horizontal="center" vertical="center"/>
    </xf>
    <xf numFmtId="166" fontId="9" fillId="4" borderId="8" xfId="1" applyNumberFormat="1" applyFont="1" applyFill="1" applyBorder="1" applyAlignment="1" applyProtection="1">
      <alignment horizontal="center" vertical="center"/>
    </xf>
    <xf numFmtId="166" fontId="5" fillId="2" borderId="43" xfId="1" applyNumberFormat="1" applyFont="1" applyFill="1" applyBorder="1" applyAlignment="1" applyProtection="1">
      <alignment horizontal="right" vertical="center"/>
    </xf>
    <xf numFmtId="166" fontId="9" fillId="8" borderId="69" xfId="1" applyNumberFormat="1" applyFont="1" applyFill="1" applyBorder="1" applyAlignment="1" applyProtection="1">
      <alignment horizontal="center" vertical="center"/>
    </xf>
    <xf numFmtId="166" fontId="9" fillId="4" borderId="16" xfId="1" applyNumberFormat="1" applyFont="1" applyFill="1" applyBorder="1" applyAlignment="1" applyProtection="1">
      <alignment horizontal="center" vertical="center"/>
    </xf>
    <xf numFmtId="166" fontId="5" fillId="2" borderId="63" xfId="1" applyNumberFormat="1" applyFont="1" applyFill="1" applyBorder="1" applyAlignment="1" applyProtection="1">
      <alignment horizontal="right" vertical="center"/>
    </xf>
    <xf numFmtId="166" fontId="22" fillId="10" borderId="23" xfId="0" applyNumberFormat="1" applyFont="1" applyFill="1" applyBorder="1" applyAlignment="1">
      <alignment vertical="center"/>
    </xf>
    <xf numFmtId="166" fontId="22" fillId="16" borderId="23" xfId="0" applyNumberFormat="1" applyFont="1" applyFill="1" applyBorder="1" applyAlignment="1">
      <alignment vertical="center"/>
    </xf>
    <xf numFmtId="0" fontId="0" fillId="0" borderId="0" xfId="0" applyProtection="1">
      <protection locked="0"/>
    </xf>
    <xf numFmtId="0" fontId="2" fillId="18" borderId="24" xfId="0" applyFont="1" applyFill="1" applyBorder="1" applyAlignment="1" applyProtection="1">
      <alignment horizontal="center"/>
      <protection locked="0"/>
    </xf>
    <xf numFmtId="0" fontId="2" fillId="18" borderId="26" xfId="0" applyFont="1" applyFill="1" applyBorder="1" applyAlignment="1" applyProtection="1">
      <alignment horizontal="center"/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57" xfId="0" applyBorder="1" applyProtection="1">
      <protection locked="0"/>
    </xf>
    <xf numFmtId="0" fontId="0" fillId="0" borderId="58" xfId="0" applyBorder="1" applyProtection="1">
      <protection locked="0"/>
    </xf>
    <xf numFmtId="0" fontId="11" fillId="15" borderId="34" xfId="0" applyFont="1" applyFill="1" applyBorder="1" applyAlignment="1">
      <alignment vertical="center" wrapText="1"/>
    </xf>
    <xf numFmtId="168" fontId="8" fillId="17" borderId="35" xfId="0" applyNumberFormat="1" applyFont="1" applyFill="1" applyBorder="1" applyAlignment="1">
      <alignment horizontal="center" vertical="center"/>
    </xf>
    <xf numFmtId="0" fontId="8" fillId="17" borderId="37" xfId="0" applyFont="1" applyFill="1" applyBorder="1" applyAlignment="1">
      <alignment horizontal="center" vertical="center"/>
    </xf>
    <xf numFmtId="0" fontId="12" fillId="15" borderId="54" xfId="0" applyFont="1" applyFill="1" applyBorder="1" applyAlignment="1" applyProtection="1">
      <alignment horizontal="center" vertical="center"/>
      <protection locked="0"/>
    </xf>
    <xf numFmtId="0" fontId="12" fillId="15" borderId="55" xfId="0" applyFont="1" applyFill="1" applyBorder="1" applyAlignment="1" applyProtection="1">
      <alignment horizontal="center" vertical="center"/>
      <protection locked="0"/>
    </xf>
    <xf numFmtId="0" fontId="12" fillId="15" borderId="56" xfId="0" applyFont="1" applyFill="1" applyBorder="1" applyAlignment="1" applyProtection="1">
      <alignment horizontal="center" vertical="center"/>
      <protection locked="0"/>
    </xf>
    <xf numFmtId="164" fontId="5" fillId="4" borderId="40" xfId="0" applyNumberFormat="1" applyFont="1" applyFill="1" applyBorder="1" applyAlignment="1">
      <alignment horizontal="center" vertical="center"/>
    </xf>
    <xf numFmtId="164" fontId="5" fillId="4" borderId="41" xfId="0" applyNumberFormat="1" applyFont="1" applyFill="1" applyBorder="1" applyAlignment="1">
      <alignment horizontal="center" vertical="center"/>
    </xf>
    <xf numFmtId="164" fontId="5" fillId="4" borderId="48" xfId="0" applyNumberFormat="1" applyFont="1" applyFill="1" applyBorder="1" applyAlignment="1">
      <alignment horizontal="center" vertical="center"/>
    </xf>
    <xf numFmtId="164" fontId="5" fillId="4" borderId="49" xfId="0" applyNumberFormat="1" applyFont="1" applyFill="1" applyBorder="1" applyAlignment="1">
      <alignment horizontal="center" vertical="center"/>
    </xf>
    <xf numFmtId="0" fontId="3" fillId="15" borderId="20" xfId="0" applyFont="1" applyFill="1" applyBorder="1" applyAlignment="1" applyProtection="1">
      <alignment horizontal="left" vertical="center"/>
      <protection locked="0"/>
    </xf>
    <xf numFmtId="0" fontId="3" fillId="15" borderId="57" xfId="0" applyFont="1" applyFill="1" applyBorder="1" applyAlignment="1" applyProtection="1">
      <alignment horizontal="left" vertical="center"/>
      <protection locked="0"/>
    </xf>
    <xf numFmtId="17" fontId="8" fillId="9" borderId="46" xfId="0" applyNumberFormat="1" applyFont="1" applyFill="1" applyBorder="1" applyAlignment="1">
      <alignment horizontal="center" vertical="center" wrapText="1"/>
    </xf>
    <xf numFmtId="0" fontId="15" fillId="10" borderId="39" xfId="0" applyFont="1" applyFill="1" applyBorder="1" applyAlignment="1">
      <alignment vertical="center"/>
    </xf>
    <xf numFmtId="17" fontId="8" fillId="9" borderId="24" xfId="0" applyNumberFormat="1" applyFont="1" applyFill="1" applyBorder="1" applyAlignment="1">
      <alignment horizontal="center" vertical="center" wrapText="1"/>
    </xf>
    <xf numFmtId="0" fontId="15" fillId="10" borderId="26" xfId="0" applyFont="1" applyFill="1" applyBorder="1" applyAlignment="1">
      <alignment vertical="center"/>
    </xf>
    <xf numFmtId="164" fontId="4" fillId="3" borderId="24" xfId="0" applyNumberFormat="1" applyFont="1" applyFill="1" applyBorder="1" applyAlignment="1">
      <alignment horizontal="center" vertical="center" wrapText="1"/>
    </xf>
    <xf numFmtId="164" fontId="4" fillId="3" borderId="27" xfId="0" applyNumberFormat="1" applyFont="1" applyFill="1" applyBorder="1" applyAlignment="1">
      <alignment horizontal="center" vertical="center" wrapText="1"/>
    </xf>
    <xf numFmtId="0" fontId="14" fillId="0" borderId="29" xfId="0" applyFont="1" applyBorder="1"/>
    <xf numFmtId="164" fontId="8" fillId="4" borderId="25" xfId="0" applyNumberFormat="1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0" fontId="6" fillId="0" borderId="30" xfId="0" applyFont="1" applyBorder="1"/>
    <xf numFmtId="0" fontId="8" fillId="2" borderId="26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6" fillId="0" borderId="31" xfId="0" applyFont="1" applyBorder="1"/>
    <xf numFmtId="0" fontId="4" fillId="13" borderId="3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6" fillId="14" borderId="45" xfId="0" applyFont="1" applyFill="1" applyBorder="1"/>
    <xf numFmtId="0" fontId="4" fillId="2" borderId="4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6" fillId="0" borderId="47" xfId="0" applyFont="1" applyBorder="1"/>
    <xf numFmtId="0" fontId="3" fillId="15" borderId="58" xfId="0" applyFont="1" applyFill="1" applyBorder="1" applyAlignment="1" applyProtection="1">
      <alignment horizontal="left" vertical="center"/>
      <protection locked="0"/>
    </xf>
    <xf numFmtId="0" fontId="5" fillId="2" borderId="26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164" fontId="4" fillId="4" borderId="28" xfId="0" applyNumberFormat="1" applyFont="1" applyFill="1" applyBorder="1" applyAlignment="1">
      <alignment horizontal="center" vertical="center"/>
    </xf>
    <xf numFmtId="164" fontId="4" fillId="4" borderId="31" xfId="0" applyNumberFormat="1" applyFont="1" applyFill="1" applyBorder="1" applyAlignment="1">
      <alignment horizontal="center" vertical="center"/>
    </xf>
    <xf numFmtId="0" fontId="2" fillId="18" borderId="25" xfId="0" applyFont="1" applyFill="1" applyBorder="1" applyAlignment="1" applyProtection="1">
      <alignment horizontal="center"/>
      <protection locked="0"/>
    </xf>
    <xf numFmtId="0" fontId="8" fillId="17" borderId="35" xfId="0" applyFont="1" applyFill="1" applyBorder="1" applyAlignment="1">
      <alignment horizontal="center" vertical="center"/>
    </xf>
    <xf numFmtId="0" fontId="8" fillId="17" borderId="36" xfId="0" applyFont="1" applyFill="1" applyBorder="1" applyAlignment="1">
      <alignment horizontal="center" vertical="center"/>
    </xf>
    <xf numFmtId="0" fontId="0" fillId="18" borderId="0" xfId="0" applyFill="1"/>
    <xf numFmtId="0" fontId="16" fillId="19" borderId="35" xfId="0" applyFont="1" applyFill="1" applyBorder="1" applyAlignment="1">
      <alignment horizontal="center"/>
    </xf>
    <xf numFmtId="0" fontId="16" fillId="19" borderId="36" xfId="0" applyFont="1" applyFill="1" applyBorder="1" applyAlignment="1">
      <alignment horizontal="center"/>
    </xf>
    <xf numFmtId="0" fontId="16" fillId="19" borderId="37" xfId="0" applyFont="1" applyFill="1" applyBorder="1" applyAlignment="1">
      <alignment horizontal="center"/>
    </xf>
    <xf numFmtId="0" fontId="4" fillId="20" borderId="65" xfId="0" applyFont="1" applyFill="1" applyBorder="1" applyAlignment="1">
      <alignment vertical="center"/>
    </xf>
    <xf numFmtId="0" fontId="4" fillId="20" borderId="46" xfId="0" applyFont="1" applyFill="1" applyBorder="1" applyAlignment="1">
      <alignment vertical="center"/>
    </xf>
    <xf numFmtId="168" fontId="0" fillId="18" borderId="26" xfId="1" applyNumberFormat="1" applyFont="1" applyFill="1" applyBorder="1" applyAlignment="1" applyProtection="1">
      <alignment vertical="center"/>
      <protection locked="0"/>
    </xf>
    <xf numFmtId="0" fontId="4" fillId="20" borderId="9" xfId="0" applyFont="1" applyFill="1" applyBorder="1" applyAlignment="1">
      <alignment vertical="center"/>
    </xf>
    <xf numFmtId="0" fontId="4" fillId="20" borderId="17" xfId="0" applyFont="1" applyFill="1" applyBorder="1" applyAlignment="1">
      <alignment vertical="center"/>
    </xf>
    <xf numFmtId="0" fontId="4" fillId="20" borderId="72" xfId="0" applyFont="1" applyFill="1" applyBorder="1" applyAlignment="1">
      <alignment vertical="center"/>
    </xf>
    <xf numFmtId="0" fontId="4" fillId="20" borderId="70" xfId="0" applyFont="1" applyFill="1" applyBorder="1" applyAlignment="1">
      <alignment vertical="center"/>
    </xf>
    <xf numFmtId="168" fontId="0" fillId="18" borderId="48" xfId="1" applyNumberFormat="1" applyFont="1" applyFill="1" applyBorder="1" applyAlignment="1" applyProtection="1">
      <alignment vertical="center"/>
      <protection locked="0"/>
    </xf>
    <xf numFmtId="0" fontId="8" fillId="21" borderId="29" xfId="0" applyFont="1" applyFill="1" applyBorder="1" applyAlignment="1">
      <alignment vertical="center"/>
    </xf>
    <xf numFmtId="0" fontId="8" fillId="21" borderId="30" xfId="0" applyFont="1" applyFill="1" applyBorder="1" applyAlignment="1">
      <alignment vertical="center"/>
    </xf>
    <xf numFmtId="43" fontId="5" fillId="21" borderId="31" xfId="1" applyFont="1" applyFill="1" applyBorder="1" applyAlignment="1" applyProtection="1">
      <alignment horizontal="center" vertical="center"/>
    </xf>
    <xf numFmtId="0" fontId="4" fillId="22" borderId="24" xfId="0" applyFont="1" applyFill="1" applyBorder="1" applyAlignment="1">
      <alignment vertical="center"/>
    </xf>
    <xf numFmtId="44" fontId="9" fillId="22" borderId="25" xfId="2" applyFont="1" applyFill="1" applyBorder="1" applyAlignment="1">
      <alignment vertical="center"/>
    </xf>
    <xf numFmtId="168" fontId="9" fillId="22" borderId="26" xfId="1" applyNumberFormat="1" applyFont="1" applyFill="1" applyBorder="1" applyAlignment="1" applyProtection="1">
      <alignment vertical="center"/>
      <protection locked="0"/>
    </xf>
    <xf numFmtId="0" fontId="4" fillId="22" borderId="27" xfId="0" applyFont="1" applyFill="1" applyBorder="1" applyAlignment="1">
      <alignment vertical="center"/>
    </xf>
    <xf numFmtId="8" fontId="0" fillId="18" borderId="2" xfId="0" applyNumberFormat="1" applyFill="1" applyBorder="1" applyAlignment="1">
      <alignment vertical="center"/>
    </xf>
    <xf numFmtId="168" fontId="0" fillId="18" borderId="28" xfId="1" applyNumberFormat="1" applyFont="1" applyFill="1" applyBorder="1" applyAlignment="1" applyProtection="1">
      <alignment vertical="center"/>
      <protection locked="0"/>
    </xf>
    <xf numFmtId="165" fontId="0" fillId="18" borderId="2" xfId="0" applyNumberFormat="1" applyFill="1" applyBorder="1" applyAlignment="1">
      <alignment vertical="center"/>
    </xf>
    <xf numFmtId="0" fontId="4" fillId="22" borderId="34" xfId="0" applyFont="1" applyFill="1" applyBorder="1" applyAlignment="1">
      <alignment vertical="center"/>
    </xf>
    <xf numFmtId="165" fontId="0" fillId="18" borderId="38" xfId="0" applyNumberFormat="1" applyFill="1" applyBorder="1" applyAlignment="1">
      <alignment vertical="center"/>
    </xf>
    <xf numFmtId="0" fontId="8" fillId="21" borderId="9" xfId="0" applyFont="1" applyFill="1" applyBorder="1" applyAlignment="1">
      <alignment vertical="center"/>
    </xf>
    <xf numFmtId="0" fontId="8" fillId="21" borderId="17" xfId="0" applyFont="1" applyFill="1" applyBorder="1" applyAlignment="1">
      <alignment vertical="center"/>
    </xf>
    <xf numFmtId="43" fontId="5" fillId="21" borderId="28" xfId="1" applyFont="1" applyFill="1" applyBorder="1" applyAlignment="1" applyProtection="1">
      <alignment horizontal="center" vertical="center"/>
    </xf>
    <xf numFmtId="0" fontId="27" fillId="18" borderId="0" xfId="0" applyFont="1" applyFill="1"/>
    <xf numFmtId="0" fontId="7" fillId="22" borderId="9" xfId="0" applyFont="1" applyFill="1" applyBorder="1" applyAlignment="1">
      <alignment horizontal="left" vertical="center" wrapText="1"/>
    </xf>
    <xf numFmtId="0" fontId="7" fillId="22" borderId="17" xfId="0" applyFont="1" applyFill="1" applyBorder="1" applyAlignment="1">
      <alignment horizontal="left" vertical="center" wrapText="1"/>
    </xf>
    <xf numFmtId="168" fontId="0" fillId="18" borderId="52" xfId="1" applyNumberFormat="1" applyFont="1" applyFill="1" applyBorder="1" applyAlignment="1" applyProtection="1">
      <alignment vertical="center"/>
      <protection locked="0"/>
    </xf>
    <xf numFmtId="0" fontId="7" fillId="22" borderId="73" xfId="0" applyFont="1" applyFill="1" applyBorder="1" applyAlignment="1">
      <alignment horizontal="left" vertical="center" wrapText="1"/>
    </xf>
    <xf numFmtId="0" fontId="7" fillId="22" borderId="47" xfId="0" applyFont="1" applyFill="1" applyBorder="1" applyAlignment="1">
      <alignment horizontal="left" vertical="center" wrapText="1"/>
    </xf>
    <xf numFmtId="168" fontId="0" fillId="18" borderId="31" xfId="1" applyNumberFormat="1" applyFont="1" applyFill="1" applyBorder="1" applyAlignment="1" applyProtection="1">
      <alignment vertical="center"/>
      <protection locked="0"/>
    </xf>
    <xf numFmtId="0" fontId="4" fillId="22" borderId="24" xfId="0" applyFont="1" applyFill="1" applyBorder="1" applyAlignment="1">
      <alignment horizontal="left" vertical="center"/>
    </xf>
    <xf numFmtId="0" fontId="4" fillId="22" borderId="25" xfId="0" applyFont="1" applyFill="1" applyBorder="1" applyAlignment="1">
      <alignment horizontal="left" vertical="center"/>
    </xf>
    <xf numFmtId="0" fontId="4" fillId="22" borderId="27" xfId="0" applyFont="1" applyFill="1" applyBorder="1" applyAlignment="1">
      <alignment horizontal="left" vertical="center"/>
    </xf>
    <xf numFmtId="0" fontId="4" fillId="22" borderId="2" xfId="0" applyFont="1" applyFill="1" applyBorder="1" applyAlignment="1">
      <alignment horizontal="left" vertical="center"/>
    </xf>
    <xf numFmtId="0" fontId="0" fillId="18" borderId="2" xfId="0" applyFill="1" applyBorder="1" applyAlignment="1">
      <alignment horizontal="left" vertical="center"/>
    </xf>
    <xf numFmtId="0" fontId="4" fillId="21" borderId="73" xfId="0" applyFont="1" applyFill="1" applyBorder="1" applyAlignment="1">
      <alignment vertical="center"/>
    </xf>
    <xf numFmtId="0" fontId="4" fillId="21" borderId="47" xfId="0" applyFont="1" applyFill="1" applyBorder="1" applyAlignment="1">
      <alignment vertical="center"/>
    </xf>
    <xf numFmtId="43" fontId="5" fillId="21" borderId="31" xfId="1" applyFont="1" applyFill="1" applyBorder="1" applyAlignment="1" applyProtection="1">
      <alignment horizontal="left" vertical="center"/>
    </xf>
    <xf numFmtId="0" fontId="17" fillId="18" borderId="24" xfId="0" applyFont="1" applyFill="1" applyBorder="1" applyAlignment="1">
      <alignment vertical="center"/>
    </xf>
    <xf numFmtId="0" fontId="17" fillId="18" borderId="25" xfId="0" applyFont="1" applyFill="1" applyBorder="1" applyAlignment="1">
      <alignment vertical="center"/>
    </xf>
    <xf numFmtId="168" fontId="9" fillId="18" borderId="26" xfId="1" applyNumberFormat="1" applyFont="1" applyFill="1" applyBorder="1" applyAlignment="1" applyProtection="1">
      <alignment vertical="center"/>
      <protection locked="0"/>
    </xf>
    <xf numFmtId="0" fontId="17" fillId="18" borderId="9" xfId="0" applyFont="1" applyFill="1" applyBorder="1" applyAlignment="1">
      <alignment horizontal="left" vertical="center"/>
    </xf>
    <xf numFmtId="0" fontId="17" fillId="18" borderId="17" xfId="0" applyFont="1" applyFill="1" applyBorder="1" applyAlignment="1">
      <alignment horizontal="left" vertical="center"/>
    </xf>
    <xf numFmtId="0" fontId="0" fillId="18" borderId="17" xfId="0" applyFill="1" applyBorder="1" applyAlignment="1">
      <alignment horizontal="left" vertical="center"/>
    </xf>
    <xf numFmtId="0" fontId="4" fillId="18" borderId="73" xfId="0" applyFont="1" applyFill="1" applyBorder="1" applyAlignment="1">
      <alignment horizontal="left" vertical="center"/>
    </xf>
    <xf numFmtId="0" fontId="0" fillId="18" borderId="47" xfId="0" applyFill="1" applyBorder="1" applyAlignment="1">
      <alignment horizontal="left" vertical="center"/>
    </xf>
    <xf numFmtId="43" fontId="5" fillId="23" borderId="48" xfId="1" applyFont="1" applyFill="1" applyBorder="1" applyAlignment="1" applyProtection="1">
      <alignment horizontal="left" vertical="center"/>
    </xf>
    <xf numFmtId="0" fontId="2" fillId="18" borderId="1" xfId="0" applyFont="1" applyFill="1" applyBorder="1" applyAlignment="1">
      <alignment horizontal="center" vertical="center" wrapText="1"/>
    </xf>
    <xf numFmtId="0" fontId="0" fillId="18" borderId="51" xfId="0" applyFill="1" applyBorder="1" applyAlignment="1">
      <alignment horizontal="center" vertical="center" wrapText="1"/>
    </xf>
    <xf numFmtId="0" fontId="0" fillId="18" borderId="18" xfId="0" applyFill="1" applyBorder="1" applyAlignment="1">
      <alignment horizontal="center" vertical="center" wrapText="1"/>
    </xf>
    <xf numFmtId="0" fontId="0" fillId="18" borderId="21" xfId="0" applyFill="1" applyBorder="1" applyAlignment="1">
      <alignment horizontal="center" vertical="center" wrapText="1"/>
    </xf>
    <xf numFmtId="0" fontId="0" fillId="18" borderId="32" xfId="0" applyFill="1" applyBorder="1" applyAlignment="1">
      <alignment horizontal="center" vertical="center" wrapText="1"/>
    </xf>
    <xf numFmtId="0" fontId="0" fillId="18" borderId="75" xfId="0" applyFill="1" applyBorder="1" applyAlignment="1">
      <alignment horizontal="center" vertical="center" wrapText="1"/>
    </xf>
    <xf numFmtId="0" fontId="0" fillId="18" borderId="27" xfId="0" applyFill="1" applyBorder="1" applyAlignment="1">
      <alignment horizontal="left" vertical="center"/>
    </xf>
    <xf numFmtId="0" fontId="0" fillId="18" borderId="2" xfId="0" applyFill="1" applyBorder="1" applyAlignment="1">
      <alignment vertical="center"/>
    </xf>
    <xf numFmtId="43" fontId="0" fillId="18" borderId="28" xfId="1" applyFont="1" applyFill="1" applyBorder="1" applyAlignment="1" applyProtection="1">
      <alignment vertical="center"/>
      <protection locked="0"/>
    </xf>
    <xf numFmtId="0" fontId="0" fillId="18" borderId="27" xfId="0" applyFill="1" applyBorder="1" applyAlignment="1">
      <alignment vertical="center"/>
    </xf>
    <xf numFmtId="0" fontId="8" fillId="21" borderId="73" xfId="0" applyFont="1" applyFill="1" applyBorder="1" applyAlignment="1">
      <alignment horizontal="center" vertical="center"/>
    </xf>
    <xf numFmtId="0" fontId="8" fillId="21" borderId="47" xfId="0" applyFont="1" applyFill="1" applyBorder="1" applyAlignment="1">
      <alignment horizontal="center" vertical="center"/>
    </xf>
    <xf numFmtId="167" fontId="13" fillId="20" borderId="35" xfId="0" applyNumberFormat="1" applyFont="1" applyFill="1" applyBorder="1" applyAlignment="1">
      <alignment horizontal="center"/>
    </xf>
    <xf numFmtId="167" fontId="13" fillId="20" borderId="36" xfId="0" applyNumberFormat="1" applyFont="1" applyFill="1" applyBorder="1" applyAlignment="1">
      <alignment horizontal="center"/>
    </xf>
    <xf numFmtId="167" fontId="13" fillId="20" borderId="37" xfId="0" applyNumberFormat="1" applyFont="1" applyFill="1" applyBorder="1" applyAlignment="1">
      <alignment horizontal="center"/>
    </xf>
    <xf numFmtId="0" fontId="4" fillId="24" borderId="59" xfId="0" applyFont="1" applyFill="1" applyBorder="1" applyAlignment="1">
      <alignment horizontal="center" vertical="center"/>
    </xf>
    <xf numFmtId="0" fontId="4" fillId="24" borderId="60" xfId="0" applyFont="1" applyFill="1" applyBorder="1" applyAlignment="1">
      <alignment horizontal="center" vertical="center"/>
    </xf>
    <xf numFmtId="0" fontId="4" fillId="24" borderId="61" xfId="0" applyFont="1" applyFill="1" applyBorder="1" applyAlignment="1">
      <alignment horizontal="center" vertical="center"/>
    </xf>
    <xf numFmtId="43" fontId="2" fillId="18" borderId="50" xfId="1" applyFont="1" applyFill="1" applyBorder="1" applyProtection="1">
      <protection locked="0"/>
    </xf>
    <xf numFmtId="43" fontId="2" fillId="18" borderId="53" xfId="1" applyFont="1" applyFill="1" applyBorder="1" applyProtection="1">
      <protection locked="0"/>
    </xf>
    <xf numFmtId="0" fontId="2" fillId="18" borderId="27" xfId="0" applyFont="1" applyFill="1" applyBorder="1" applyAlignment="1">
      <alignment horizontal="right"/>
    </xf>
    <xf numFmtId="0" fontId="2" fillId="18" borderId="2" xfId="0" applyFont="1" applyFill="1" applyBorder="1" applyAlignment="1">
      <alignment horizontal="right"/>
    </xf>
    <xf numFmtId="43" fontId="2" fillId="18" borderId="2" xfId="0" applyNumberFormat="1" applyFont="1" applyFill="1" applyBorder="1" applyAlignment="1">
      <alignment horizontal="center"/>
    </xf>
    <xf numFmtId="0" fontId="2" fillId="18" borderId="28" xfId="0" applyFont="1" applyFill="1" applyBorder="1" applyAlignment="1">
      <alignment horizontal="center"/>
    </xf>
    <xf numFmtId="0" fontId="2" fillId="18" borderId="29" xfId="0" applyFont="1" applyFill="1" applyBorder="1" applyAlignment="1">
      <alignment horizontal="right"/>
    </xf>
    <xf numFmtId="0" fontId="2" fillId="18" borderId="30" xfId="0" applyFont="1" applyFill="1" applyBorder="1" applyAlignment="1">
      <alignment horizontal="right"/>
    </xf>
    <xf numFmtId="43" fontId="2" fillId="18" borderId="30" xfId="1" applyFont="1" applyFill="1" applyBorder="1" applyAlignment="1" applyProtection="1">
      <alignment horizontal="center"/>
      <protection locked="0"/>
    </xf>
    <xf numFmtId="43" fontId="2" fillId="18" borderId="31" xfId="1" applyFont="1" applyFill="1" applyBorder="1" applyAlignment="1" applyProtection="1">
      <alignment horizontal="center"/>
      <protection locked="0"/>
    </xf>
    <xf numFmtId="0" fontId="0" fillId="18" borderId="0" xfId="0" applyFill="1" applyAlignment="1">
      <alignment horizontal="right"/>
    </xf>
    <xf numFmtId="43" fontId="0" fillId="18" borderId="0" xfId="1" applyFont="1" applyFill="1" applyBorder="1" applyAlignment="1">
      <alignment horizontal="center"/>
    </xf>
    <xf numFmtId="0" fontId="18" fillId="18" borderId="35" xfId="0" applyFont="1" applyFill="1" applyBorder="1" applyAlignment="1">
      <alignment horizontal="center" vertical="center"/>
    </xf>
    <xf numFmtId="0" fontId="18" fillId="18" borderId="36" xfId="0" applyFont="1" applyFill="1" applyBorder="1" applyAlignment="1">
      <alignment horizontal="center" vertical="center"/>
    </xf>
    <xf numFmtId="0" fontId="18" fillId="18" borderId="37" xfId="0" applyFont="1" applyFill="1" applyBorder="1" applyAlignment="1">
      <alignment horizontal="center" vertical="center"/>
    </xf>
    <xf numFmtId="0" fontId="4" fillId="23" borderId="50" xfId="0" applyFont="1" applyFill="1" applyBorder="1" applyAlignment="1">
      <alignment horizontal="center" vertical="center"/>
    </xf>
    <xf numFmtId="164" fontId="5" fillId="23" borderId="53" xfId="0" applyNumberFormat="1" applyFont="1" applyFill="1" applyBorder="1" applyAlignment="1">
      <alignment horizontal="center" vertical="center"/>
    </xf>
    <xf numFmtId="164" fontId="5" fillId="23" borderId="52" xfId="0" applyNumberFormat="1" applyFont="1" applyFill="1" applyBorder="1" applyAlignment="1">
      <alignment horizontal="center" vertical="center"/>
    </xf>
    <xf numFmtId="0" fontId="8" fillId="23" borderId="27" xfId="0" applyFont="1" applyFill="1" applyBorder="1" applyAlignment="1">
      <alignment vertical="center"/>
    </xf>
    <xf numFmtId="166" fontId="9" fillId="23" borderId="2" xfId="1" applyNumberFormat="1" applyFont="1" applyFill="1" applyBorder="1" applyAlignment="1" applyProtection="1">
      <alignment horizontal="right" vertical="center"/>
    </xf>
    <xf numFmtId="166" fontId="9" fillId="23" borderId="28" xfId="1" applyNumberFormat="1" applyFont="1" applyFill="1" applyBorder="1" applyAlignment="1" applyProtection="1">
      <alignment horizontal="right" vertical="center"/>
    </xf>
    <xf numFmtId="166" fontId="5" fillId="23" borderId="28" xfId="1" applyNumberFormat="1" applyFont="1" applyFill="1" applyBorder="1" applyAlignment="1" applyProtection="1">
      <alignment horizontal="right" vertical="center"/>
    </xf>
    <xf numFmtId="166" fontId="5" fillId="23" borderId="2" xfId="1" applyNumberFormat="1" applyFont="1" applyFill="1" applyBorder="1" applyAlignment="1">
      <alignment horizontal="right" vertical="center"/>
    </xf>
    <xf numFmtId="166" fontId="5" fillId="23" borderId="28" xfId="1" applyNumberFormat="1" applyFont="1" applyFill="1" applyBorder="1" applyAlignment="1">
      <alignment horizontal="right" vertical="center"/>
    </xf>
    <xf numFmtId="166" fontId="5" fillId="24" borderId="2" xfId="1" applyNumberFormat="1" applyFont="1" applyFill="1" applyBorder="1" applyAlignment="1" applyProtection="1">
      <alignment horizontal="right" vertical="center"/>
      <protection locked="0"/>
    </xf>
    <xf numFmtId="166" fontId="5" fillId="24" borderId="28" xfId="1" applyNumberFormat="1" applyFont="1" applyFill="1" applyBorder="1" applyAlignment="1" applyProtection="1">
      <alignment horizontal="right" vertical="center"/>
      <protection locked="0"/>
    </xf>
    <xf numFmtId="166" fontId="4" fillId="23" borderId="2" xfId="1" applyNumberFormat="1" applyFont="1" applyFill="1" applyBorder="1" applyAlignment="1">
      <alignment horizontal="right" vertical="center"/>
    </xf>
    <xf numFmtId="166" fontId="4" fillId="23" borderId="28" xfId="1" applyNumberFormat="1" applyFont="1" applyFill="1" applyBorder="1" applyAlignment="1">
      <alignment horizontal="right" vertical="center"/>
    </xf>
    <xf numFmtId="0" fontId="4" fillId="25" borderId="29" xfId="0" applyFont="1" applyFill="1" applyBorder="1" applyAlignment="1">
      <alignment vertical="center"/>
    </xf>
    <xf numFmtId="166" fontId="21" fillId="25" borderId="30" xfId="1" applyNumberFormat="1" applyFont="1" applyFill="1" applyBorder="1" applyAlignment="1" applyProtection="1">
      <alignment horizontal="right" vertical="center"/>
    </xf>
    <xf numFmtId="166" fontId="21" fillId="25" borderId="31" xfId="1" applyNumberFormat="1" applyFont="1" applyFill="1" applyBorder="1" applyAlignment="1" applyProtection="1">
      <alignment horizontal="right" vertical="center"/>
    </xf>
    <xf numFmtId="0" fontId="23" fillId="18" borderId="1" xfId="0" applyFont="1" applyFill="1" applyBorder="1" applyAlignment="1" applyProtection="1">
      <alignment horizontal="left" vertical="center" wrapText="1"/>
      <protection locked="0"/>
    </xf>
    <xf numFmtId="0" fontId="23" fillId="18" borderId="51" xfId="0" applyFont="1" applyFill="1" applyBorder="1" applyAlignment="1" applyProtection="1">
      <alignment horizontal="left" vertical="center" wrapText="1"/>
      <protection locked="0"/>
    </xf>
    <xf numFmtId="0" fontId="23" fillId="18" borderId="18" xfId="0" applyFont="1" applyFill="1" applyBorder="1" applyAlignment="1" applyProtection="1">
      <alignment horizontal="left" vertical="center" wrapText="1"/>
      <protection locked="0"/>
    </xf>
    <xf numFmtId="0" fontId="23" fillId="18" borderId="1" xfId="0" applyFont="1" applyFill="1" applyBorder="1" applyAlignment="1" applyProtection="1">
      <alignment horizontal="center" vertical="center" wrapText="1"/>
      <protection locked="0"/>
    </xf>
    <xf numFmtId="0" fontId="23" fillId="18" borderId="51" xfId="0" applyFont="1" applyFill="1" applyBorder="1" applyAlignment="1" applyProtection="1">
      <alignment horizontal="center" vertical="center" wrapText="1"/>
      <protection locked="0"/>
    </xf>
    <xf numFmtId="0" fontId="23" fillId="18" borderId="18" xfId="0" applyFont="1" applyFill="1" applyBorder="1" applyAlignment="1" applyProtection="1">
      <alignment horizontal="center" vertical="center" wrapText="1"/>
      <protection locked="0"/>
    </xf>
    <xf numFmtId="0" fontId="23" fillId="18" borderId="20" xfId="0" applyFont="1" applyFill="1" applyBorder="1" applyAlignment="1" applyProtection="1">
      <alignment horizontal="left" vertical="center" wrapText="1"/>
      <protection locked="0"/>
    </xf>
    <xf numFmtId="0" fontId="23" fillId="18" borderId="57" xfId="0" applyFont="1" applyFill="1" applyBorder="1" applyAlignment="1" applyProtection="1">
      <alignment horizontal="left" vertical="center" wrapText="1"/>
      <protection locked="0"/>
    </xf>
    <xf numFmtId="0" fontId="23" fillId="18" borderId="58" xfId="0" applyFont="1" applyFill="1" applyBorder="1" applyAlignment="1" applyProtection="1">
      <alignment horizontal="left" vertical="center" wrapText="1"/>
      <protection locked="0"/>
    </xf>
    <xf numFmtId="0" fontId="23" fillId="18" borderId="20" xfId="0" applyFont="1" applyFill="1" applyBorder="1" applyAlignment="1" applyProtection="1">
      <alignment horizontal="center" vertical="center" wrapText="1"/>
      <protection locked="0"/>
    </xf>
    <xf numFmtId="0" fontId="23" fillId="18" borderId="57" xfId="0" applyFont="1" applyFill="1" applyBorder="1" applyAlignment="1" applyProtection="1">
      <alignment horizontal="center" vertical="center" wrapText="1"/>
      <protection locked="0"/>
    </xf>
    <xf numFmtId="0" fontId="23" fillId="18" borderId="58" xfId="0" applyFont="1" applyFill="1" applyBorder="1" applyAlignment="1" applyProtection="1">
      <alignment horizontal="center" vertical="center" wrapText="1"/>
      <protection locked="0"/>
    </xf>
    <xf numFmtId="0" fontId="24" fillId="18" borderId="35" xfId="0" applyFont="1" applyFill="1" applyBorder="1" applyAlignment="1" applyProtection="1">
      <alignment horizontal="center"/>
      <protection locked="0"/>
    </xf>
    <xf numFmtId="0" fontId="24" fillId="18" borderId="36" xfId="0" applyFont="1" applyFill="1" applyBorder="1" applyAlignment="1" applyProtection="1">
      <alignment horizontal="center"/>
      <protection locked="0"/>
    </xf>
    <xf numFmtId="0" fontId="24" fillId="18" borderId="37" xfId="0" applyFont="1" applyFill="1" applyBorder="1" applyAlignment="1" applyProtection="1">
      <alignment horizontal="center"/>
      <protection locked="0"/>
    </xf>
    <xf numFmtId="0" fontId="24" fillId="18" borderId="1" xfId="0" applyFont="1" applyFill="1" applyBorder="1" applyAlignment="1" applyProtection="1">
      <alignment horizontal="center"/>
      <protection locked="0"/>
    </xf>
    <xf numFmtId="0" fontId="24" fillId="18" borderId="51" xfId="0" applyFont="1" applyFill="1" applyBorder="1" applyAlignment="1" applyProtection="1">
      <alignment horizontal="center"/>
      <protection locked="0"/>
    </xf>
    <xf numFmtId="0" fontId="24" fillId="18" borderId="18" xfId="0" applyFont="1" applyFill="1" applyBorder="1" applyAlignment="1" applyProtection="1">
      <alignment horizontal="center"/>
      <protection locked="0"/>
    </xf>
    <xf numFmtId="0" fontId="19" fillId="18" borderId="14" xfId="0" applyFont="1" applyFill="1" applyBorder="1" applyProtection="1">
      <protection locked="0"/>
    </xf>
    <xf numFmtId="0" fontId="0" fillId="18" borderId="0" xfId="0" applyFill="1" applyProtection="1">
      <protection locked="0"/>
    </xf>
    <xf numFmtId="0" fontId="0" fillId="18" borderId="14" xfId="0" applyFill="1" applyBorder="1" applyProtection="1">
      <protection locked="0"/>
    </xf>
    <xf numFmtId="0" fontId="2" fillId="18" borderId="27" xfId="0" applyFont="1" applyFill="1" applyBorder="1" applyProtection="1">
      <protection locked="0"/>
    </xf>
    <xf numFmtId="0" fontId="2" fillId="18" borderId="62" xfId="0" applyFont="1" applyFill="1" applyBorder="1" applyProtection="1">
      <protection locked="0"/>
    </xf>
    <xf numFmtId="0" fontId="2" fillId="18" borderId="17" xfId="0" applyFont="1" applyFill="1" applyBorder="1" applyProtection="1">
      <protection locked="0"/>
    </xf>
    <xf numFmtId="166" fontId="2" fillId="18" borderId="28" xfId="1" applyNumberFormat="1" applyFont="1" applyFill="1" applyBorder="1" applyProtection="1">
      <protection locked="0"/>
    </xf>
    <xf numFmtId="14" fontId="0" fillId="18" borderId="27" xfId="0" applyNumberFormat="1" applyFill="1" applyBorder="1" applyProtection="1">
      <protection locked="0"/>
    </xf>
    <xf numFmtId="0" fontId="0" fillId="18" borderId="62" xfId="0" applyFill="1" applyBorder="1" applyAlignment="1" applyProtection="1">
      <alignment horizontal="center"/>
      <protection locked="0"/>
    </xf>
    <xf numFmtId="0" fontId="0" fillId="18" borderId="17" xfId="0" applyFill="1" applyBorder="1" applyAlignment="1" applyProtection="1">
      <alignment horizontal="center"/>
      <protection locked="0"/>
    </xf>
    <xf numFmtId="166" fontId="0" fillId="18" borderId="28" xfId="1" applyNumberFormat="1" applyFont="1" applyFill="1" applyBorder="1" applyProtection="1">
      <protection locked="0"/>
    </xf>
    <xf numFmtId="0" fontId="26" fillId="18" borderId="0" xfId="0" applyFont="1" applyFill="1" applyAlignment="1">
      <alignment vertical="center" wrapText="1"/>
    </xf>
    <xf numFmtId="0" fontId="2" fillId="18" borderId="59" xfId="0" applyFont="1" applyFill="1" applyBorder="1" applyProtection="1">
      <protection locked="0"/>
    </xf>
    <xf numFmtId="0" fontId="2" fillId="18" borderId="74" xfId="0" applyFont="1" applyFill="1" applyBorder="1" applyProtection="1">
      <protection locked="0"/>
    </xf>
    <xf numFmtId="0" fontId="2" fillId="18" borderId="71" xfId="0" applyFont="1" applyFill="1" applyBorder="1" applyProtection="1">
      <protection locked="0"/>
    </xf>
    <xf numFmtId="166" fontId="0" fillId="18" borderId="61" xfId="1" applyNumberFormat="1" applyFont="1" applyFill="1" applyBorder="1" applyProtection="1">
      <protection locked="0"/>
    </xf>
    <xf numFmtId="0" fontId="2" fillId="18" borderId="27" xfId="0" applyFont="1" applyFill="1" applyBorder="1" applyAlignment="1" applyProtection="1">
      <alignment horizontal="center"/>
      <protection locked="0"/>
    </xf>
    <xf numFmtId="0" fontId="2" fillId="18" borderId="2" xfId="0" applyFont="1" applyFill="1" applyBorder="1" applyAlignment="1" applyProtection="1">
      <alignment horizontal="center"/>
      <protection locked="0"/>
    </xf>
    <xf numFmtId="0" fontId="2" fillId="18" borderId="2" xfId="0" applyFont="1" applyFill="1" applyBorder="1" applyAlignment="1" applyProtection="1">
      <alignment horizontal="center"/>
      <protection locked="0"/>
    </xf>
    <xf numFmtId="0" fontId="0" fillId="18" borderId="27" xfId="0" applyFill="1" applyBorder="1" applyProtection="1">
      <protection locked="0"/>
    </xf>
    <xf numFmtId="0" fontId="0" fillId="18" borderId="2" xfId="0" applyFill="1" applyBorder="1" applyProtection="1">
      <protection locked="0"/>
    </xf>
    <xf numFmtId="0" fontId="0" fillId="18" borderId="2" xfId="0" applyFill="1" applyBorder="1" applyAlignment="1" applyProtection="1">
      <alignment horizontal="center"/>
      <protection locked="0"/>
    </xf>
    <xf numFmtId="0" fontId="0" fillId="18" borderId="34" xfId="0" applyFill="1" applyBorder="1" applyProtection="1">
      <protection locked="0"/>
    </xf>
    <xf numFmtId="0" fontId="0" fillId="18" borderId="40" xfId="0" applyFill="1" applyBorder="1" applyAlignment="1" applyProtection="1">
      <alignment horizontal="center"/>
      <protection locked="0"/>
    </xf>
    <xf numFmtId="0" fontId="0" fillId="18" borderId="70" xfId="0" applyFill="1" applyBorder="1" applyAlignment="1" applyProtection="1">
      <alignment horizontal="center"/>
      <protection locked="0"/>
    </xf>
    <xf numFmtId="166" fontId="0" fillId="18" borderId="48" xfId="1" applyNumberFormat="1" applyFont="1" applyFill="1" applyBorder="1" applyProtection="1">
      <protection locked="0"/>
    </xf>
    <xf numFmtId="0" fontId="0" fillId="18" borderId="15" xfId="0" applyFill="1" applyBorder="1" applyProtection="1">
      <protection locked="0"/>
    </xf>
    <xf numFmtId="0" fontId="0" fillId="18" borderId="0" xfId="0" applyFill="1" applyAlignment="1" applyProtection="1">
      <alignment horizontal="center"/>
      <protection locked="0"/>
    </xf>
    <xf numFmtId="0" fontId="25" fillId="18" borderId="14" xfId="0" applyFont="1" applyFill="1" applyBorder="1" applyProtection="1">
      <protection locked="0"/>
    </xf>
    <xf numFmtId="0" fontId="27" fillId="18" borderId="14" xfId="0" applyFont="1" applyFill="1" applyBorder="1" applyProtection="1">
      <protection locked="0"/>
    </xf>
    <xf numFmtId="0" fontId="0" fillId="18" borderId="14" xfId="0" applyFill="1" applyBorder="1" applyAlignment="1" applyProtection="1">
      <alignment horizontal="center" wrapText="1"/>
      <protection locked="0"/>
    </xf>
    <xf numFmtId="0" fontId="0" fillId="18" borderId="0" xfId="0" applyFill="1" applyAlignment="1" applyProtection="1">
      <alignment horizontal="center" wrapText="1"/>
      <protection locked="0"/>
    </xf>
    <xf numFmtId="0" fontId="0" fillId="18" borderId="15" xfId="0" applyFill="1" applyBorder="1" applyAlignment="1" applyProtection="1">
      <alignment horizontal="center" wrapText="1"/>
      <protection locked="0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FFFFBD"/>
      <color rgb="FFF1F7ED"/>
      <color rgb="FFCCECFF"/>
      <color rgb="FFE8F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8"/>
  <sheetViews>
    <sheetView tabSelected="1" topLeftCell="F63" workbookViewId="0">
      <selection activeCell="P110" sqref="P110"/>
    </sheetView>
  </sheetViews>
  <sheetFormatPr defaultRowHeight="15" x14ac:dyDescent="0.25"/>
  <cols>
    <col min="1" max="1" width="32.140625" customWidth="1"/>
    <col min="2" max="2" width="15.28515625" customWidth="1"/>
    <col min="3" max="3" width="14.7109375" customWidth="1"/>
    <col min="4" max="4" width="13.85546875" customWidth="1"/>
    <col min="5" max="5" width="12.140625" customWidth="1"/>
    <col min="6" max="6" width="12.7109375" customWidth="1"/>
    <col min="7" max="7" width="12.42578125" customWidth="1"/>
    <col min="8" max="8" width="12.7109375" customWidth="1"/>
    <col min="9" max="9" width="11.7109375" customWidth="1"/>
    <col min="10" max="10" width="12.7109375" customWidth="1"/>
    <col min="11" max="11" width="12.140625" customWidth="1"/>
    <col min="12" max="12" width="12.7109375" customWidth="1"/>
    <col min="13" max="13" width="11.7109375" customWidth="1"/>
    <col min="14" max="14" width="12.7109375" customWidth="1"/>
    <col min="15" max="15" width="11.7109375" customWidth="1"/>
    <col min="16" max="16" width="12.85546875" customWidth="1"/>
    <col min="17" max="17" width="12" customWidth="1"/>
    <col min="18" max="18" width="13.85546875" customWidth="1"/>
    <col min="19" max="19" width="13.140625" customWidth="1"/>
  </cols>
  <sheetData>
    <row r="1" spans="1:19" s="1" customFormat="1" ht="21.75" customHeight="1" x14ac:dyDescent="0.25">
      <c r="A1" s="64" t="s">
        <v>58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6"/>
    </row>
    <row r="2" spans="1:19" s="1" customFormat="1" ht="21.75" customHeight="1" thickBot="1" x14ac:dyDescent="0.3">
      <c r="A2" s="71" t="s">
        <v>57</v>
      </c>
      <c r="B2" s="72"/>
      <c r="C2" s="72"/>
      <c r="D2" s="72"/>
      <c r="E2" s="72"/>
      <c r="F2" s="72"/>
      <c r="G2" s="37"/>
      <c r="H2" s="37"/>
      <c r="I2" s="37"/>
      <c r="J2" s="72" t="s">
        <v>59</v>
      </c>
      <c r="K2" s="72"/>
      <c r="L2" s="72"/>
      <c r="M2" s="72"/>
      <c r="N2" s="72"/>
      <c r="O2" s="72"/>
      <c r="P2" s="72"/>
      <c r="Q2" s="72"/>
      <c r="R2" s="92"/>
    </row>
    <row r="3" spans="1:19" ht="20.25" customHeight="1" x14ac:dyDescent="0.25">
      <c r="A3" s="86" t="s">
        <v>8</v>
      </c>
      <c r="B3" s="89" t="s">
        <v>9</v>
      </c>
      <c r="C3" s="93" t="s">
        <v>47</v>
      </c>
      <c r="D3" s="75" t="s">
        <v>0</v>
      </c>
      <c r="E3" s="76"/>
      <c r="F3" s="73" t="s">
        <v>1</v>
      </c>
      <c r="G3" s="74"/>
      <c r="H3" s="75" t="s">
        <v>2</v>
      </c>
      <c r="I3" s="76"/>
      <c r="J3" s="73" t="s">
        <v>3</v>
      </c>
      <c r="K3" s="74"/>
      <c r="L3" s="75" t="s">
        <v>4</v>
      </c>
      <c r="M3" s="76"/>
      <c r="N3" s="73" t="s">
        <v>5</v>
      </c>
      <c r="O3" s="74"/>
      <c r="P3" s="77" t="s">
        <v>50</v>
      </c>
      <c r="Q3" s="80" t="s">
        <v>49</v>
      </c>
      <c r="R3" s="83" t="s">
        <v>48</v>
      </c>
    </row>
    <row r="4" spans="1:19" x14ac:dyDescent="0.25">
      <c r="A4" s="87"/>
      <c r="B4" s="90"/>
      <c r="C4" s="94"/>
      <c r="D4" s="3" t="s">
        <v>7</v>
      </c>
      <c r="E4" s="96" t="s">
        <v>6</v>
      </c>
      <c r="F4" s="2" t="s">
        <v>7</v>
      </c>
      <c r="G4" s="67" t="s">
        <v>6</v>
      </c>
      <c r="H4" s="3" t="s">
        <v>7</v>
      </c>
      <c r="I4" s="69" t="s">
        <v>6</v>
      </c>
      <c r="J4" s="2" t="s">
        <v>7</v>
      </c>
      <c r="K4" s="67" t="s">
        <v>6</v>
      </c>
      <c r="L4" s="3" t="s">
        <v>7</v>
      </c>
      <c r="M4" s="69" t="s">
        <v>6</v>
      </c>
      <c r="N4" s="2" t="s">
        <v>7</v>
      </c>
      <c r="O4" s="67" t="s">
        <v>6</v>
      </c>
      <c r="P4" s="78"/>
      <c r="Q4" s="81"/>
      <c r="R4" s="84"/>
    </row>
    <row r="5" spans="1:19" ht="23.25" customHeight="1" thickBot="1" x14ac:dyDescent="0.3">
      <c r="A5" s="88"/>
      <c r="B5" s="91"/>
      <c r="C5" s="95"/>
      <c r="D5" s="38">
        <v>21600</v>
      </c>
      <c r="E5" s="97"/>
      <c r="F5" s="39">
        <v>21600</v>
      </c>
      <c r="G5" s="68"/>
      <c r="H5" s="38"/>
      <c r="I5" s="70"/>
      <c r="J5" s="39"/>
      <c r="K5" s="68"/>
      <c r="L5" s="38"/>
      <c r="M5" s="70"/>
      <c r="N5" s="39"/>
      <c r="O5" s="68"/>
      <c r="P5" s="79"/>
      <c r="Q5" s="82"/>
      <c r="R5" s="85"/>
      <c r="S5" t="s">
        <v>60</v>
      </c>
    </row>
    <row r="6" spans="1:19" ht="33.75" customHeight="1" x14ac:dyDescent="0.25">
      <c r="A6" s="40" t="s">
        <v>10</v>
      </c>
      <c r="B6" s="28">
        <v>0</v>
      </c>
      <c r="C6" s="29">
        <v>0</v>
      </c>
      <c r="D6" s="5"/>
      <c r="E6" s="6"/>
      <c r="F6" s="7"/>
      <c r="G6" s="8"/>
      <c r="H6" s="9"/>
      <c r="I6" s="10"/>
      <c r="J6" s="11"/>
      <c r="K6" s="8"/>
      <c r="L6" s="9"/>
      <c r="M6" s="12"/>
      <c r="N6" s="13"/>
      <c r="O6" s="8"/>
      <c r="P6" s="45">
        <f>D6+F6+H6+J6+L6+N6</f>
        <v>0</v>
      </c>
      <c r="Q6" s="46">
        <f>E6+G6+I6+K6+M6+O6</f>
        <v>0</v>
      </c>
      <c r="R6" s="47">
        <f>C6+B6-P6+Q6</f>
        <v>0</v>
      </c>
    </row>
    <row r="7" spans="1:19" ht="33" customHeight="1" x14ac:dyDescent="0.25">
      <c r="A7" s="41" t="s">
        <v>11</v>
      </c>
      <c r="B7" s="30">
        <v>0</v>
      </c>
      <c r="C7" s="31">
        <v>0</v>
      </c>
      <c r="D7" s="14"/>
      <c r="E7" s="15"/>
      <c r="F7" s="16"/>
      <c r="G7" s="17"/>
      <c r="H7" s="18"/>
      <c r="I7" s="19"/>
      <c r="J7" s="20"/>
      <c r="K7" s="17"/>
      <c r="L7" s="14"/>
      <c r="M7" s="19"/>
      <c r="N7" s="20"/>
      <c r="O7" s="17"/>
      <c r="P7" s="45">
        <f t="shared" ref="P7" si="0">D7+F7+H7+J7+L7+N7</f>
        <v>0</v>
      </c>
      <c r="Q7" s="46">
        <f>E7+G7+I7+K7+M7+O7</f>
        <v>0</v>
      </c>
      <c r="R7" s="47">
        <f t="shared" ref="R7" si="1">B7+C7-P7+Q7</f>
        <v>0</v>
      </c>
    </row>
    <row r="8" spans="1:19" ht="25.5" x14ac:dyDescent="0.25">
      <c r="A8" s="42" t="s">
        <v>12</v>
      </c>
      <c r="B8" s="30">
        <v>0</v>
      </c>
      <c r="C8" s="31">
        <v>0</v>
      </c>
      <c r="D8" s="14"/>
      <c r="E8" s="15"/>
      <c r="F8" s="16"/>
      <c r="G8" s="17"/>
      <c r="H8" s="18"/>
      <c r="I8" s="19"/>
      <c r="J8" s="20"/>
      <c r="K8" s="17"/>
      <c r="L8" s="14"/>
      <c r="M8" s="19"/>
      <c r="N8" s="20"/>
      <c r="O8" s="17"/>
      <c r="P8" s="45">
        <f t="shared" ref="P8:P46" si="2">D8+F8+H8+J8+L8+N8</f>
        <v>0</v>
      </c>
      <c r="Q8" s="46">
        <f t="shared" ref="Q8:Q46" si="3">E8+G8+I8+K8+M8+O8</f>
        <v>0</v>
      </c>
      <c r="R8" s="47">
        <f t="shared" ref="R8:R46" si="4">B8+C8-P8+Q8</f>
        <v>0</v>
      </c>
    </row>
    <row r="9" spans="1:19" ht="24.75" customHeight="1" x14ac:dyDescent="0.25">
      <c r="A9" s="42" t="s">
        <v>13</v>
      </c>
      <c r="B9" s="30">
        <v>0</v>
      </c>
      <c r="C9" s="31">
        <v>0</v>
      </c>
      <c r="D9" s="14"/>
      <c r="E9" s="15"/>
      <c r="F9" s="16"/>
      <c r="G9" s="17"/>
      <c r="H9" s="18"/>
      <c r="I9" s="19"/>
      <c r="J9" s="20"/>
      <c r="K9" s="17"/>
      <c r="L9" s="14"/>
      <c r="M9" s="19"/>
      <c r="N9" s="20"/>
      <c r="O9" s="17"/>
      <c r="P9" s="45">
        <f t="shared" si="2"/>
        <v>0</v>
      </c>
      <c r="Q9" s="46">
        <f t="shared" si="3"/>
        <v>0</v>
      </c>
      <c r="R9" s="47">
        <f t="shared" si="4"/>
        <v>0</v>
      </c>
    </row>
    <row r="10" spans="1:19" ht="25.5" x14ac:dyDescent="0.25">
      <c r="A10" s="42" t="s">
        <v>14</v>
      </c>
      <c r="B10" s="30">
        <v>0</v>
      </c>
      <c r="C10" s="31">
        <v>0</v>
      </c>
      <c r="D10" s="14"/>
      <c r="E10" s="15"/>
      <c r="F10" s="16"/>
      <c r="G10" s="17"/>
      <c r="H10" s="18"/>
      <c r="I10" s="19"/>
      <c r="J10" s="20"/>
      <c r="K10" s="17"/>
      <c r="L10" s="14"/>
      <c r="M10" s="19"/>
      <c r="N10" s="20"/>
      <c r="O10" s="17"/>
      <c r="P10" s="45">
        <f t="shared" si="2"/>
        <v>0</v>
      </c>
      <c r="Q10" s="46">
        <f t="shared" si="3"/>
        <v>0</v>
      </c>
      <c r="R10" s="47">
        <f t="shared" si="4"/>
        <v>0</v>
      </c>
    </row>
    <row r="11" spans="1:19" x14ac:dyDescent="0.25">
      <c r="A11" s="42" t="s">
        <v>15</v>
      </c>
      <c r="B11" s="30">
        <v>0</v>
      </c>
      <c r="C11" s="31">
        <v>0</v>
      </c>
      <c r="D11" s="14"/>
      <c r="E11" s="15"/>
      <c r="F11" s="16"/>
      <c r="G11" s="17"/>
      <c r="H11" s="18"/>
      <c r="I11" s="19"/>
      <c r="J11" s="20"/>
      <c r="K11" s="17"/>
      <c r="L11" s="14"/>
      <c r="M11" s="19"/>
      <c r="N11" s="20"/>
      <c r="O11" s="17"/>
      <c r="P11" s="45">
        <f t="shared" si="2"/>
        <v>0</v>
      </c>
      <c r="Q11" s="46">
        <f t="shared" si="3"/>
        <v>0</v>
      </c>
      <c r="R11" s="47">
        <f t="shared" si="4"/>
        <v>0</v>
      </c>
    </row>
    <row r="12" spans="1:19" ht="25.5" x14ac:dyDescent="0.25">
      <c r="A12" s="42" t="s">
        <v>16</v>
      </c>
      <c r="B12" s="30">
        <v>0</v>
      </c>
      <c r="C12" s="31">
        <v>0</v>
      </c>
      <c r="D12" s="14"/>
      <c r="E12" s="15"/>
      <c r="F12" s="16"/>
      <c r="G12" s="17"/>
      <c r="H12" s="18"/>
      <c r="I12" s="19"/>
      <c r="J12" s="20"/>
      <c r="K12" s="17"/>
      <c r="L12" s="14"/>
      <c r="M12" s="19"/>
      <c r="N12" s="20"/>
      <c r="O12" s="17"/>
      <c r="P12" s="45">
        <f t="shared" si="2"/>
        <v>0</v>
      </c>
      <c r="Q12" s="46">
        <f t="shared" si="3"/>
        <v>0</v>
      </c>
      <c r="R12" s="47">
        <f t="shared" si="4"/>
        <v>0</v>
      </c>
    </row>
    <row r="13" spans="1:19" x14ac:dyDescent="0.25">
      <c r="A13" s="43" t="s">
        <v>17</v>
      </c>
      <c r="B13" s="30">
        <v>0</v>
      </c>
      <c r="C13" s="31">
        <v>0</v>
      </c>
      <c r="D13" s="14"/>
      <c r="E13" s="15"/>
      <c r="F13" s="16"/>
      <c r="G13" s="17"/>
      <c r="H13" s="18"/>
      <c r="I13" s="19"/>
      <c r="J13" s="20"/>
      <c r="K13" s="17"/>
      <c r="L13" s="14"/>
      <c r="M13" s="19"/>
      <c r="N13" s="20"/>
      <c r="O13" s="17"/>
      <c r="P13" s="45">
        <f t="shared" si="2"/>
        <v>0</v>
      </c>
      <c r="Q13" s="46">
        <f t="shared" si="3"/>
        <v>0</v>
      </c>
      <c r="R13" s="47">
        <f t="shared" si="4"/>
        <v>0</v>
      </c>
    </row>
    <row r="14" spans="1:19" ht="25.5" x14ac:dyDescent="0.25">
      <c r="A14" s="43" t="s">
        <v>18</v>
      </c>
      <c r="B14" s="30">
        <v>0</v>
      </c>
      <c r="C14" s="31">
        <v>0</v>
      </c>
      <c r="D14" s="14"/>
      <c r="E14" s="15"/>
      <c r="F14" s="16"/>
      <c r="G14" s="17"/>
      <c r="H14" s="18"/>
      <c r="I14" s="19"/>
      <c r="J14" s="20"/>
      <c r="K14" s="17"/>
      <c r="L14" s="14"/>
      <c r="M14" s="19"/>
      <c r="N14" s="20"/>
      <c r="O14" s="17"/>
      <c r="P14" s="45">
        <f t="shared" si="2"/>
        <v>0</v>
      </c>
      <c r="Q14" s="46">
        <f t="shared" si="3"/>
        <v>0</v>
      </c>
      <c r="R14" s="47">
        <f t="shared" si="4"/>
        <v>0</v>
      </c>
    </row>
    <row r="15" spans="1:19" ht="25.5" x14ac:dyDescent="0.25">
      <c r="A15" s="43" t="s">
        <v>56</v>
      </c>
      <c r="B15" s="30">
        <v>0</v>
      </c>
      <c r="C15" s="31">
        <v>0</v>
      </c>
      <c r="D15" s="14"/>
      <c r="E15" s="15"/>
      <c r="F15" s="16"/>
      <c r="G15" s="17"/>
      <c r="H15" s="18"/>
      <c r="I15" s="19"/>
      <c r="J15" s="20"/>
      <c r="K15" s="17"/>
      <c r="L15" s="14"/>
      <c r="M15" s="19"/>
      <c r="N15" s="20"/>
      <c r="O15" s="17"/>
      <c r="P15" s="45">
        <f t="shared" si="2"/>
        <v>0</v>
      </c>
      <c r="Q15" s="46">
        <f t="shared" si="3"/>
        <v>0</v>
      </c>
      <c r="R15" s="47">
        <f t="shared" si="4"/>
        <v>0</v>
      </c>
    </row>
    <row r="16" spans="1:19" x14ac:dyDescent="0.25">
      <c r="A16" s="43" t="s">
        <v>19</v>
      </c>
      <c r="B16" s="30">
        <v>0</v>
      </c>
      <c r="C16" s="31">
        <v>0</v>
      </c>
      <c r="D16" s="14"/>
      <c r="E16" s="15"/>
      <c r="F16" s="16"/>
      <c r="G16" s="17"/>
      <c r="H16" s="18"/>
      <c r="I16" s="19"/>
      <c r="J16" s="20"/>
      <c r="K16" s="17"/>
      <c r="L16" s="14"/>
      <c r="M16" s="19"/>
      <c r="N16" s="20"/>
      <c r="O16" s="17"/>
      <c r="P16" s="45">
        <f t="shared" si="2"/>
        <v>0</v>
      </c>
      <c r="Q16" s="46">
        <f t="shared" si="3"/>
        <v>0</v>
      </c>
      <c r="R16" s="47">
        <f t="shared" si="4"/>
        <v>0</v>
      </c>
    </row>
    <row r="17" spans="1:19" ht="25.5" x14ac:dyDescent="0.25">
      <c r="A17" s="43" t="s">
        <v>20</v>
      </c>
      <c r="B17" s="30">
        <v>0</v>
      </c>
      <c r="C17" s="31">
        <v>0</v>
      </c>
      <c r="D17" s="14"/>
      <c r="E17" s="15"/>
      <c r="F17" s="16"/>
      <c r="G17" s="17"/>
      <c r="H17" s="18"/>
      <c r="I17" s="19"/>
      <c r="J17" s="20"/>
      <c r="K17" s="17"/>
      <c r="L17" s="14"/>
      <c r="M17" s="19"/>
      <c r="N17" s="20"/>
      <c r="O17" s="17"/>
      <c r="P17" s="45">
        <f t="shared" si="2"/>
        <v>0</v>
      </c>
      <c r="Q17" s="46">
        <f t="shared" si="3"/>
        <v>0</v>
      </c>
      <c r="R17" s="47">
        <f t="shared" si="4"/>
        <v>0</v>
      </c>
    </row>
    <row r="18" spans="1:19" x14ac:dyDescent="0.25">
      <c r="A18" s="43" t="s">
        <v>21</v>
      </c>
      <c r="B18" s="30">
        <v>0</v>
      </c>
      <c r="C18" s="31">
        <v>0</v>
      </c>
      <c r="D18" s="14"/>
      <c r="E18" s="15"/>
      <c r="F18" s="16"/>
      <c r="G18" s="17"/>
      <c r="H18" s="18"/>
      <c r="I18" s="19"/>
      <c r="J18" s="20"/>
      <c r="K18" s="17"/>
      <c r="L18" s="14"/>
      <c r="M18" s="19"/>
      <c r="N18" s="20"/>
      <c r="O18" s="17"/>
      <c r="P18" s="45">
        <f t="shared" si="2"/>
        <v>0</v>
      </c>
      <c r="Q18" s="46">
        <f t="shared" si="3"/>
        <v>0</v>
      </c>
      <c r="R18" s="47">
        <f t="shared" si="4"/>
        <v>0</v>
      </c>
    </row>
    <row r="19" spans="1:19" ht="25.5" x14ac:dyDescent="0.25">
      <c r="A19" s="43" t="s">
        <v>22</v>
      </c>
      <c r="B19" s="30">
        <v>0</v>
      </c>
      <c r="C19" s="31">
        <v>0</v>
      </c>
      <c r="D19" s="14"/>
      <c r="E19" s="15"/>
      <c r="F19" s="16"/>
      <c r="G19" s="17"/>
      <c r="H19" s="18"/>
      <c r="I19" s="19"/>
      <c r="J19" s="20"/>
      <c r="K19" s="17"/>
      <c r="L19" s="14"/>
      <c r="M19" s="19"/>
      <c r="N19" s="20"/>
      <c r="O19" s="17"/>
      <c r="P19" s="45">
        <f t="shared" si="2"/>
        <v>0</v>
      </c>
      <c r="Q19" s="46">
        <f t="shared" si="3"/>
        <v>0</v>
      </c>
      <c r="R19" s="47">
        <f t="shared" si="4"/>
        <v>0</v>
      </c>
    </row>
    <row r="20" spans="1:19" ht="25.5" x14ac:dyDescent="0.25">
      <c r="A20" s="43" t="s">
        <v>23</v>
      </c>
      <c r="B20" s="30">
        <v>0</v>
      </c>
      <c r="C20" s="31">
        <v>0</v>
      </c>
      <c r="D20" s="14"/>
      <c r="E20" s="15"/>
      <c r="F20" s="16"/>
      <c r="G20" s="17"/>
      <c r="H20" s="18"/>
      <c r="I20" s="19"/>
      <c r="J20" s="20"/>
      <c r="K20" s="17"/>
      <c r="L20" s="14"/>
      <c r="M20" s="19"/>
      <c r="N20" s="20"/>
      <c r="O20" s="17"/>
      <c r="P20" s="45">
        <f t="shared" si="2"/>
        <v>0</v>
      </c>
      <c r="Q20" s="46">
        <f t="shared" si="3"/>
        <v>0</v>
      </c>
      <c r="R20" s="47">
        <f t="shared" si="4"/>
        <v>0</v>
      </c>
    </row>
    <row r="21" spans="1:19" ht="25.5" x14ac:dyDescent="0.25">
      <c r="A21" s="43" t="s">
        <v>24</v>
      </c>
      <c r="B21" s="30">
        <v>0</v>
      </c>
      <c r="C21" s="31">
        <v>0</v>
      </c>
      <c r="D21" s="14"/>
      <c r="E21" s="15"/>
      <c r="F21" s="16"/>
      <c r="G21" s="17"/>
      <c r="H21" s="18"/>
      <c r="I21" s="19"/>
      <c r="J21" s="20"/>
      <c r="K21" s="17"/>
      <c r="L21" s="14"/>
      <c r="M21" s="19"/>
      <c r="N21" s="20"/>
      <c r="O21" s="17"/>
      <c r="P21" s="45">
        <f t="shared" si="2"/>
        <v>0</v>
      </c>
      <c r="Q21" s="46">
        <f t="shared" si="3"/>
        <v>0</v>
      </c>
      <c r="R21" s="47">
        <f t="shared" si="4"/>
        <v>0</v>
      </c>
    </row>
    <row r="22" spans="1:19" ht="25.5" x14ac:dyDescent="0.25">
      <c r="A22" s="43" t="s">
        <v>25</v>
      </c>
      <c r="B22" s="30">
        <v>0</v>
      </c>
      <c r="C22" s="31">
        <v>0</v>
      </c>
      <c r="D22" s="14"/>
      <c r="E22" s="15"/>
      <c r="F22" s="16"/>
      <c r="G22" s="17"/>
      <c r="H22" s="18"/>
      <c r="I22" s="19"/>
      <c r="J22" s="20"/>
      <c r="K22" s="17"/>
      <c r="L22" s="14"/>
      <c r="M22" s="19"/>
      <c r="N22" s="20"/>
      <c r="O22" s="17"/>
      <c r="P22" s="45">
        <f t="shared" si="2"/>
        <v>0</v>
      </c>
      <c r="Q22" s="46">
        <f t="shared" si="3"/>
        <v>0</v>
      </c>
      <c r="R22" s="47">
        <f t="shared" si="4"/>
        <v>0</v>
      </c>
    </row>
    <row r="23" spans="1:19" ht="25.5" x14ac:dyDescent="0.25">
      <c r="A23" s="43" t="s">
        <v>26</v>
      </c>
      <c r="B23" s="30">
        <v>1000</v>
      </c>
      <c r="C23" s="31">
        <v>0.7</v>
      </c>
      <c r="D23" s="14"/>
      <c r="E23" s="15"/>
      <c r="F23" s="16"/>
      <c r="G23" s="17"/>
      <c r="H23" s="18"/>
      <c r="I23" s="19"/>
      <c r="J23" s="20"/>
      <c r="K23" s="17"/>
      <c r="L23" s="14"/>
      <c r="M23" s="19"/>
      <c r="N23" s="20"/>
      <c r="O23" s="17"/>
      <c r="P23" s="45">
        <f t="shared" si="2"/>
        <v>0</v>
      </c>
      <c r="Q23" s="46">
        <f t="shared" si="3"/>
        <v>0</v>
      </c>
      <c r="R23" s="47">
        <f t="shared" si="4"/>
        <v>1000.7</v>
      </c>
      <c r="S23" t="s">
        <v>61</v>
      </c>
    </row>
    <row r="24" spans="1:19" ht="25.5" x14ac:dyDescent="0.25">
      <c r="A24" s="43" t="s">
        <v>43</v>
      </c>
      <c r="B24" s="30">
        <v>0</v>
      </c>
      <c r="C24" s="31">
        <v>0</v>
      </c>
      <c r="D24" s="14"/>
      <c r="E24" s="15"/>
      <c r="F24" s="16"/>
      <c r="G24" s="17"/>
      <c r="H24" s="18"/>
      <c r="I24" s="19"/>
      <c r="J24" s="20"/>
      <c r="K24" s="17"/>
      <c r="L24" s="14"/>
      <c r="M24" s="19"/>
      <c r="N24" s="20"/>
      <c r="O24" s="17"/>
      <c r="P24" s="45">
        <f t="shared" si="2"/>
        <v>0</v>
      </c>
      <c r="Q24" s="46">
        <f t="shared" si="3"/>
        <v>0</v>
      </c>
      <c r="R24" s="47">
        <f t="shared" si="4"/>
        <v>0</v>
      </c>
    </row>
    <row r="25" spans="1:19" x14ac:dyDescent="0.25">
      <c r="A25" s="43" t="s">
        <v>27</v>
      </c>
      <c r="B25" s="30">
        <v>0</v>
      </c>
      <c r="C25" s="31">
        <v>0</v>
      </c>
      <c r="D25" s="14"/>
      <c r="E25" s="15"/>
      <c r="F25" s="16"/>
      <c r="G25" s="17"/>
      <c r="H25" s="18"/>
      <c r="I25" s="19"/>
      <c r="J25" s="20"/>
      <c r="K25" s="17"/>
      <c r="L25" s="14"/>
      <c r="M25" s="19"/>
      <c r="N25" s="20"/>
      <c r="O25" s="17"/>
      <c r="P25" s="45">
        <f t="shared" si="2"/>
        <v>0</v>
      </c>
      <c r="Q25" s="46">
        <f t="shared" si="3"/>
        <v>0</v>
      </c>
      <c r="R25" s="47">
        <f t="shared" si="4"/>
        <v>0</v>
      </c>
    </row>
    <row r="26" spans="1:19" ht="25.5" x14ac:dyDescent="0.25">
      <c r="A26" s="43" t="s">
        <v>28</v>
      </c>
      <c r="B26" s="30">
        <v>0</v>
      </c>
      <c r="C26" s="31">
        <v>0</v>
      </c>
      <c r="D26" s="14"/>
      <c r="E26" s="15"/>
      <c r="F26" s="16"/>
      <c r="G26" s="17"/>
      <c r="H26" s="18"/>
      <c r="I26" s="19"/>
      <c r="J26" s="20"/>
      <c r="K26" s="17"/>
      <c r="L26" s="14"/>
      <c r="M26" s="19"/>
      <c r="N26" s="20"/>
      <c r="O26" s="17"/>
      <c r="P26" s="45">
        <f t="shared" si="2"/>
        <v>0</v>
      </c>
      <c r="Q26" s="46">
        <f t="shared" si="3"/>
        <v>0</v>
      </c>
      <c r="R26" s="47">
        <f t="shared" si="4"/>
        <v>0</v>
      </c>
    </row>
    <row r="27" spans="1:19" ht="25.5" x14ac:dyDescent="0.25">
      <c r="A27" s="43" t="s">
        <v>29</v>
      </c>
      <c r="B27" s="30">
        <v>0</v>
      </c>
      <c r="C27" s="31">
        <v>0</v>
      </c>
      <c r="D27" s="14"/>
      <c r="E27" s="15"/>
      <c r="F27" s="16"/>
      <c r="G27" s="17"/>
      <c r="H27" s="18"/>
      <c r="I27" s="19"/>
      <c r="J27" s="20"/>
      <c r="K27" s="17"/>
      <c r="L27" s="14"/>
      <c r="M27" s="19"/>
      <c r="N27" s="20"/>
      <c r="O27" s="17"/>
      <c r="P27" s="45">
        <f t="shared" si="2"/>
        <v>0</v>
      </c>
      <c r="Q27" s="46">
        <f t="shared" si="3"/>
        <v>0</v>
      </c>
      <c r="R27" s="47">
        <f t="shared" si="4"/>
        <v>0</v>
      </c>
    </row>
    <row r="28" spans="1:19" x14ac:dyDescent="0.25">
      <c r="A28" s="43" t="s">
        <v>30</v>
      </c>
      <c r="B28" s="30">
        <v>0</v>
      </c>
      <c r="C28" s="31">
        <v>0</v>
      </c>
      <c r="D28" s="14"/>
      <c r="E28" s="15"/>
      <c r="F28" s="16"/>
      <c r="G28" s="17"/>
      <c r="H28" s="18"/>
      <c r="I28" s="19"/>
      <c r="J28" s="20"/>
      <c r="K28" s="17"/>
      <c r="L28" s="14"/>
      <c r="M28" s="19"/>
      <c r="N28" s="20"/>
      <c r="O28" s="17"/>
      <c r="P28" s="45">
        <f t="shared" si="2"/>
        <v>0</v>
      </c>
      <c r="Q28" s="46">
        <f t="shared" si="3"/>
        <v>0</v>
      </c>
      <c r="R28" s="47">
        <f t="shared" si="4"/>
        <v>0</v>
      </c>
    </row>
    <row r="29" spans="1:19" ht="25.5" x14ac:dyDescent="0.25">
      <c r="A29" s="43" t="s">
        <v>31</v>
      </c>
      <c r="B29" s="30">
        <v>29600</v>
      </c>
      <c r="C29" s="31">
        <v>0</v>
      </c>
      <c r="D29" s="14"/>
      <c r="E29" s="15"/>
      <c r="F29" s="16"/>
      <c r="G29" s="17"/>
      <c r="H29" s="18"/>
      <c r="I29" s="19"/>
      <c r="J29" s="20"/>
      <c r="K29" s="17"/>
      <c r="L29" s="14"/>
      <c r="M29" s="19"/>
      <c r="N29" s="20"/>
      <c r="O29" s="17"/>
      <c r="P29" s="45">
        <f t="shared" si="2"/>
        <v>0</v>
      </c>
      <c r="Q29" s="46">
        <f t="shared" si="3"/>
        <v>0</v>
      </c>
      <c r="R29" s="47">
        <f t="shared" si="4"/>
        <v>29600</v>
      </c>
      <c r="S29" t="s">
        <v>61</v>
      </c>
    </row>
    <row r="30" spans="1:19" ht="25.5" x14ac:dyDescent="0.25">
      <c r="A30" s="43" t="s">
        <v>32</v>
      </c>
      <c r="B30" s="30">
        <v>0</v>
      </c>
      <c r="C30" s="31">
        <v>0</v>
      </c>
      <c r="D30" s="14"/>
      <c r="E30" s="15"/>
      <c r="F30" s="16"/>
      <c r="G30" s="17"/>
      <c r="H30" s="18"/>
      <c r="I30" s="19"/>
      <c r="J30" s="20"/>
      <c r="K30" s="17"/>
      <c r="L30" s="14"/>
      <c r="M30" s="19"/>
      <c r="N30" s="20"/>
      <c r="O30" s="17"/>
      <c r="P30" s="45">
        <f t="shared" si="2"/>
        <v>0</v>
      </c>
      <c r="Q30" s="46">
        <f t="shared" si="3"/>
        <v>0</v>
      </c>
      <c r="R30" s="47">
        <f t="shared" si="4"/>
        <v>0</v>
      </c>
    </row>
    <row r="31" spans="1:19" ht="30" customHeight="1" x14ac:dyDescent="0.25">
      <c r="A31" s="43" t="s">
        <v>44</v>
      </c>
      <c r="B31" s="30">
        <v>0</v>
      </c>
      <c r="C31" s="31">
        <v>0</v>
      </c>
      <c r="D31" s="14"/>
      <c r="E31" s="15"/>
      <c r="F31" s="16"/>
      <c r="G31" s="17"/>
      <c r="H31" s="18"/>
      <c r="I31" s="19"/>
      <c r="J31" s="20"/>
      <c r="K31" s="17"/>
      <c r="L31" s="14"/>
      <c r="M31" s="19"/>
      <c r="N31" s="20"/>
      <c r="O31" s="17"/>
      <c r="P31" s="45">
        <f t="shared" si="2"/>
        <v>0</v>
      </c>
      <c r="Q31" s="46">
        <f t="shared" si="3"/>
        <v>0</v>
      </c>
      <c r="R31" s="47">
        <f t="shared" si="4"/>
        <v>0</v>
      </c>
    </row>
    <row r="32" spans="1:19" ht="30" customHeight="1" x14ac:dyDescent="0.25">
      <c r="A32" s="43" t="s">
        <v>55</v>
      </c>
      <c r="B32" s="30">
        <v>0</v>
      </c>
      <c r="C32" s="31">
        <v>0</v>
      </c>
      <c r="D32" s="14"/>
      <c r="E32" s="15"/>
      <c r="F32" s="16"/>
      <c r="G32" s="17"/>
      <c r="H32" s="18"/>
      <c r="I32" s="19"/>
      <c r="J32" s="20"/>
      <c r="K32" s="17"/>
      <c r="L32" s="14"/>
      <c r="M32" s="19"/>
      <c r="N32" s="20"/>
      <c r="O32" s="17"/>
      <c r="P32" s="45">
        <f t="shared" si="2"/>
        <v>0</v>
      </c>
      <c r="Q32" s="46">
        <f t="shared" si="3"/>
        <v>0</v>
      </c>
      <c r="R32" s="47">
        <f t="shared" si="4"/>
        <v>0</v>
      </c>
    </row>
    <row r="33" spans="1:19" ht="25.5" x14ac:dyDescent="0.25">
      <c r="A33" s="43" t="s">
        <v>33</v>
      </c>
      <c r="B33" s="30">
        <v>65088</v>
      </c>
      <c r="C33" s="31">
        <v>4317.54</v>
      </c>
      <c r="D33" s="14">
        <v>5424</v>
      </c>
      <c r="E33" s="15"/>
      <c r="F33" s="16"/>
      <c r="G33" s="17"/>
      <c r="H33" s="18"/>
      <c r="I33" s="19"/>
      <c r="J33" s="20"/>
      <c r="K33" s="17"/>
      <c r="L33" s="14"/>
      <c r="M33" s="19"/>
      <c r="N33" s="20"/>
      <c r="O33" s="17"/>
      <c r="P33" s="45">
        <f t="shared" si="2"/>
        <v>5424</v>
      </c>
      <c r="Q33" s="46">
        <f t="shared" si="3"/>
        <v>0</v>
      </c>
      <c r="R33" s="47">
        <f t="shared" si="4"/>
        <v>63981.539999999994</v>
      </c>
      <c r="S33" t="s">
        <v>61</v>
      </c>
    </row>
    <row r="34" spans="1:19" x14ac:dyDescent="0.25">
      <c r="A34" s="43" t="s">
        <v>54</v>
      </c>
      <c r="B34" s="30">
        <v>0</v>
      </c>
      <c r="C34" s="31">
        <v>0</v>
      </c>
      <c r="D34" s="14"/>
      <c r="E34" s="15"/>
      <c r="F34" s="16"/>
      <c r="G34" s="17"/>
      <c r="H34" s="18"/>
      <c r="I34" s="19"/>
      <c r="J34" s="20"/>
      <c r="K34" s="17"/>
      <c r="L34" s="14"/>
      <c r="M34" s="19"/>
      <c r="N34" s="20"/>
      <c r="O34" s="17"/>
      <c r="P34" s="45">
        <f t="shared" si="2"/>
        <v>0</v>
      </c>
      <c r="Q34" s="46">
        <f t="shared" si="3"/>
        <v>0</v>
      </c>
      <c r="R34" s="47">
        <f t="shared" si="4"/>
        <v>0</v>
      </c>
    </row>
    <row r="35" spans="1:19" ht="25.5" x14ac:dyDescent="0.25">
      <c r="A35" s="43" t="s">
        <v>45</v>
      </c>
      <c r="B35" s="30">
        <v>0</v>
      </c>
      <c r="C35" s="31">
        <v>0</v>
      </c>
      <c r="D35" s="14"/>
      <c r="E35" s="15"/>
      <c r="F35" s="16"/>
      <c r="G35" s="17"/>
      <c r="H35" s="18"/>
      <c r="I35" s="19"/>
      <c r="J35" s="20"/>
      <c r="K35" s="17"/>
      <c r="L35" s="14"/>
      <c r="M35" s="19"/>
      <c r="N35" s="20"/>
      <c r="O35" s="17"/>
      <c r="P35" s="45">
        <f t="shared" si="2"/>
        <v>0</v>
      </c>
      <c r="Q35" s="46">
        <f t="shared" si="3"/>
        <v>0</v>
      </c>
      <c r="R35" s="47">
        <f t="shared" si="4"/>
        <v>0</v>
      </c>
    </row>
    <row r="36" spans="1:19" ht="25.5" x14ac:dyDescent="0.25">
      <c r="A36" s="43" t="s">
        <v>34</v>
      </c>
      <c r="B36" s="30">
        <v>0</v>
      </c>
      <c r="C36" s="31">
        <v>0</v>
      </c>
      <c r="D36" s="14"/>
      <c r="E36" s="15"/>
      <c r="F36" s="16"/>
      <c r="G36" s="17"/>
      <c r="H36" s="18"/>
      <c r="I36" s="19"/>
      <c r="J36" s="20"/>
      <c r="K36" s="17"/>
      <c r="L36" s="14"/>
      <c r="M36" s="19"/>
      <c r="N36" s="20"/>
      <c r="O36" s="17"/>
      <c r="P36" s="45">
        <f t="shared" si="2"/>
        <v>0</v>
      </c>
      <c r="Q36" s="46">
        <f t="shared" si="3"/>
        <v>0</v>
      </c>
      <c r="R36" s="47">
        <f t="shared" si="4"/>
        <v>0</v>
      </c>
    </row>
    <row r="37" spans="1:19" ht="25.5" x14ac:dyDescent="0.25">
      <c r="A37" s="43" t="s">
        <v>35</v>
      </c>
      <c r="B37" s="30">
        <v>0</v>
      </c>
      <c r="C37" s="31">
        <v>0</v>
      </c>
      <c r="D37" s="14"/>
      <c r="E37" s="15"/>
      <c r="F37" s="16"/>
      <c r="G37" s="17"/>
      <c r="H37" s="18"/>
      <c r="I37" s="19"/>
      <c r="J37" s="20"/>
      <c r="K37" s="17"/>
      <c r="L37" s="14"/>
      <c r="M37" s="19"/>
      <c r="N37" s="20"/>
      <c r="O37" s="17"/>
      <c r="P37" s="45">
        <f t="shared" si="2"/>
        <v>0</v>
      </c>
      <c r="Q37" s="46">
        <f t="shared" si="3"/>
        <v>0</v>
      </c>
      <c r="R37" s="47">
        <f t="shared" si="4"/>
        <v>0</v>
      </c>
    </row>
    <row r="38" spans="1:19" ht="25.5" x14ac:dyDescent="0.25">
      <c r="A38" s="43" t="s">
        <v>36</v>
      </c>
      <c r="B38" s="30">
        <v>0</v>
      </c>
      <c r="C38" s="31">
        <v>0</v>
      </c>
      <c r="D38" s="14"/>
      <c r="E38" s="15"/>
      <c r="F38" s="16"/>
      <c r="G38" s="17"/>
      <c r="H38" s="18"/>
      <c r="I38" s="19"/>
      <c r="J38" s="20"/>
      <c r="K38" s="17"/>
      <c r="L38" s="14"/>
      <c r="M38" s="19"/>
      <c r="N38" s="20"/>
      <c r="O38" s="17"/>
      <c r="P38" s="45">
        <f t="shared" si="2"/>
        <v>0</v>
      </c>
      <c r="Q38" s="46">
        <f t="shared" si="3"/>
        <v>0</v>
      </c>
      <c r="R38" s="47">
        <f t="shared" si="4"/>
        <v>0</v>
      </c>
    </row>
    <row r="39" spans="1:19" ht="25.5" x14ac:dyDescent="0.25">
      <c r="A39" s="43" t="s">
        <v>46</v>
      </c>
      <c r="B39" s="30">
        <v>0</v>
      </c>
      <c r="C39" s="31">
        <v>0</v>
      </c>
      <c r="D39" s="14"/>
      <c r="E39" s="15"/>
      <c r="F39" s="16"/>
      <c r="G39" s="17"/>
      <c r="H39" s="18"/>
      <c r="I39" s="19"/>
      <c r="J39" s="20"/>
      <c r="K39" s="17"/>
      <c r="L39" s="14"/>
      <c r="M39" s="19"/>
      <c r="N39" s="20"/>
      <c r="O39" s="17"/>
      <c r="P39" s="45">
        <f t="shared" si="2"/>
        <v>0</v>
      </c>
      <c r="Q39" s="46">
        <f t="shared" si="3"/>
        <v>0</v>
      </c>
      <c r="R39" s="47">
        <f t="shared" si="4"/>
        <v>0</v>
      </c>
    </row>
    <row r="40" spans="1:19" ht="25.5" x14ac:dyDescent="0.25">
      <c r="A40" s="43" t="s">
        <v>37</v>
      </c>
      <c r="B40" s="30">
        <v>0</v>
      </c>
      <c r="C40" s="31">
        <v>0</v>
      </c>
      <c r="D40" s="14"/>
      <c r="E40" s="15"/>
      <c r="F40" s="16"/>
      <c r="G40" s="17"/>
      <c r="H40" s="18"/>
      <c r="I40" s="19"/>
      <c r="J40" s="20"/>
      <c r="K40" s="17"/>
      <c r="L40" s="14"/>
      <c r="M40" s="19"/>
      <c r="N40" s="20"/>
      <c r="O40" s="17"/>
      <c r="P40" s="45">
        <f t="shared" si="2"/>
        <v>0</v>
      </c>
      <c r="Q40" s="46">
        <f t="shared" si="3"/>
        <v>0</v>
      </c>
      <c r="R40" s="47">
        <f t="shared" si="4"/>
        <v>0</v>
      </c>
    </row>
    <row r="41" spans="1:19" ht="25.5" x14ac:dyDescent="0.25">
      <c r="A41" s="43" t="s">
        <v>38</v>
      </c>
      <c r="B41" s="30">
        <v>1000</v>
      </c>
      <c r="C41" s="31">
        <v>0</v>
      </c>
      <c r="D41" s="14"/>
      <c r="E41" s="15"/>
      <c r="F41" s="16"/>
      <c r="G41" s="17"/>
      <c r="H41" s="18"/>
      <c r="I41" s="19"/>
      <c r="J41" s="20"/>
      <c r="K41" s="17"/>
      <c r="L41" s="14"/>
      <c r="M41" s="19"/>
      <c r="N41" s="20"/>
      <c r="O41" s="17"/>
      <c r="P41" s="45">
        <f t="shared" si="2"/>
        <v>0</v>
      </c>
      <c r="Q41" s="46">
        <f t="shared" si="3"/>
        <v>0</v>
      </c>
      <c r="R41" s="47">
        <f t="shared" si="4"/>
        <v>1000</v>
      </c>
      <c r="S41" t="s">
        <v>61</v>
      </c>
    </row>
    <row r="42" spans="1:19" ht="25.5" x14ac:dyDescent="0.25">
      <c r="A42" s="43" t="s">
        <v>39</v>
      </c>
      <c r="B42" s="30">
        <v>0</v>
      </c>
      <c r="C42" s="31">
        <v>0</v>
      </c>
      <c r="D42" s="14"/>
      <c r="E42" s="15"/>
      <c r="F42" s="16"/>
      <c r="G42" s="17"/>
      <c r="H42" s="18"/>
      <c r="I42" s="19"/>
      <c r="J42" s="20"/>
      <c r="K42" s="17"/>
      <c r="L42" s="14"/>
      <c r="M42" s="19"/>
      <c r="N42" s="20"/>
      <c r="O42" s="17"/>
      <c r="P42" s="45">
        <f t="shared" si="2"/>
        <v>0</v>
      </c>
      <c r="Q42" s="46">
        <f t="shared" si="3"/>
        <v>0</v>
      </c>
      <c r="R42" s="47">
        <f t="shared" si="4"/>
        <v>0</v>
      </c>
    </row>
    <row r="43" spans="1:19" x14ac:dyDescent="0.25">
      <c r="A43" s="43" t="s">
        <v>40</v>
      </c>
      <c r="B43" s="30">
        <v>0</v>
      </c>
      <c r="C43" s="31">
        <v>0</v>
      </c>
      <c r="D43" s="14"/>
      <c r="E43" s="15"/>
      <c r="F43" s="16"/>
      <c r="G43" s="17"/>
      <c r="H43" s="18"/>
      <c r="I43" s="19"/>
      <c r="J43" s="20"/>
      <c r="K43" s="17"/>
      <c r="L43" s="14"/>
      <c r="M43" s="19"/>
      <c r="N43" s="20"/>
      <c r="O43" s="17"/>
      <c r="P43" s="45">
        <f t="shared" si="2"/>
        <v>0</v>
      </c>
      <c r="Q43" s="46">
        <f t="shared" si="3"/>
        <v>0</v>
      </c>
      <c r="R43" s="47">
        <f t="shared" si="4"/>
        <v>0</v>
      </c>
    </row>
    <row r="44" spans="1:19" ht="25.5" x14ac:dyDescent="0.25">
      <c r="A44" s="43" t="s">
        <v>41</v>
      </c>
      <c r="B44" s="30">
        <v>0</v>
      </c>
      <c r="C44" s="31">
        <v>0</v>
      </c>
      <c r="D44" s="14"/>
      <c r="E44" s="15"/>
      <c r="F44" s="16"/>
      <c r="G44" s="17"/>
      <c r="H44" s="18"/>
      <c r="I44" s="19"/>
      <c r="J44" s="20"/>
      <c r="K44" s="17"/>
      <c r="L44" s="14"/>
      <c r="M44" s="19"/>
      <c r="N44" s="20"/>
      <c r="O44" s="17"/>
      <c r="P44" s="45">
        <f t="shared" si="2"/>
        <v>0</v>
      </c>
      <c r="Q44" s="46">
        <f t="shared" si="3"/>
        <v>0</v>
      </c>
      <c r="R44" s="47">
        <f t="shared" si="4"/>
        <v>0</v>
      </c>
    </row>
    <row r="45" spans="1:19" ht="25.5" x14ac:dyDescent="0.25">
      <c r="A45" s="61" t="s">
        <v>53</v>
      </c>
      <c r="B45" s="30">
        <v>0</v>
      </c>
      <c r="C45" s="31">
        <v>0</v>
      </c>
      <c r="D45" s="21"/>
      <c r="E45" s="22"/>
      <c r="F45" s="23"/>
      <c r="G45" s="24"/>
      <c r="H45" s="25"/>
      <c r="I45" s="26"/>
      <c r="J45" s="27"/>
      <c r="K45" s="24"/>
      <c r="L45" s="21"/>
      <c r="M45" s="26"/>
      <c r="N45" s="27"/>
      <c r="O45" s="24"/>
      <c r="P45" s="45">
        <f t="shared" si="2"/>
        <v>0</v>
      </c>
      <c r="Q45" s="46">
        <f t="shared" si="3"/>
        <v>0</v>
      </c>
      <c r="R45" s="47">
        <f t="shared" si="4"/>
        <v>0</v>
      </c>
    </row>
    <row r="46" spans="1:19" ht="26.25" thickBot="1" x14ac:dyDescent="0.3">
      <c r="A46" s="44" t="s">
        <v>42</v>
      </c>
      <c r="B46" s="32">
        <v>163312</v>
      </c>
      <c r="C46" s="33">
        <v>2362.2399999999998</v>
      </c>
      <c r="D46" s="21"/>
      <c r="E46" s="22"/>
      <c r="F46" s="23"/>
      <c r="G46" s="24"/>
      <c r="H46" s="25"/>
      <c r="I46" s="26"/>
      <c r="J46" s="27"/>
      <c r="K46" s="24"/>
      <c r="L46" s="21"/>
      <c r="M46" s="26"/>
      <c r="N46" s="27"/>
      <c r="O46" s="24"/>
      <c r="P46" s="48">
        <f t="shared" si="2"/>
        <v>0</v>
      </c>
      <c r="Q46" s="49">
        <f t="shared" si="3"/>
        <v>0</v>
      </c>
      <c r="R46" s="50">
        <f t="shared" si="4"/>
        <v>165674.23999999999</v>
      </c>
    </row>
    <row r="47" spans="1:19" ht="16.5" thickBot="1" x14ac:dyDescent="0.3">
      <c r="A47" s="4" t="s">
        <v>51</v>
      </c>
      <c r="B47" s="34">
        <f>SUM(B6:B46)</f>
        <v>260000</v>
      </c>
      <c r="C47" s="34">
        <f>SUM(C6:C46)</f>
        <v>6680.48</v>
      </c>
      <c r="D47" s="34">
        <f t="shared" ref="D47:R47" si="5">SUM(D6:D46)</f>
        <v>5424</v>
      </c>
      <c r="E47" s="35">
        <f t="shared" si="5"/>
        <v>0</v>
      </c>
      <c r="F47" s="34">
        <f t="shared" si="5"/>
        <v>0</v>
      </c>
      <c r="G47" s="35">
        <f t="shared" si="5"/>
        <v>0</v>
      </c>
      <c r="H47" s="34">
        <f t="shared" si="5"/>
        <v>0</v>
      </c>
      <c r="I47" s="35">
        <f t="shared" si="5"/>
        <v>0</v>
      </c>
      <c r="J47" s="34">
        <f t="shared" si="5"/>
        <v>0</v>
      </c>
      <c r="K47" s="35">
        <f t="shared" si="5"/>
        <v>0</v>
      </c>
      <c r="L47" s="34">
        <f t="shared" si="5"/>
        <v>0</v>
      </c>
      <c r="M47" s="35">
        <f t="shared" si="5"/>
        <v>0</v>
      </c>
      <c r="N47" s="34">
        <f t="shared" si="5"/>
        <v>0</v>
      </c>
      <c r="O47" s="35">
        <f t="shared" si="5"/>
        <v>0</v>
      </c>
      <c r="P47" s="51">
        <f t="shared" si="5"/>
        <v>5424</v>
      </c>
      <c r="Q47" s="52">
        <f t="shared" si="5"/>
        <v>0</v>
      </c>
      <c r="R47" s="51">
        <f t="shared" si="5"/>
        <v>261256.47999999998</v>
      </c>
    </row>
    <row r="48" spans="1:19" s="1" customFormat="1" ht="16.5" thickBot="1" x14ac:dyDescent="0.3">
      <c r="A48" s="99" t="s">
        <v>52</v>
      </c>
      <c r="B48" s="100"/>
      <c r="C48" s="63"/>
      <c r="D48" s="62">
        <f>D5-D47+E47</f>
        <v>16176</v>
      </c>
      <c r="E48" s="63"/>
      <c r="F48" s="62">
        <f>D48+F5-F47+G47</f>
        <v>37776</v>
      </c>
      <c r="G48" s="63"/>
      <c r="H48" s="62">
        <f>F48+H5-H47+I47</f>
        <v>37776</v>
      </c>
      <c r="I48" s="63"/>
      <c r="J48" s="62">
        <f>H48+J5-J47+K47</f>
        <v>37776</v>
      </c>
      <c r="K48" s="63"/>
      <c r="L48" s="62">
        <f>J48+L5-L47+M47</f>
        <v>37776</v>
      </c>
      <c r="M48" s="63"/>
      <c r="N48" s="62">
        <f>L48+N5-N47+O47</f>
        <v>37776</v>
      </c>
      <c r="O48" s="63"/>
      <c r="P48" s="36"/>
      <c r="Q48" s="36"/>
      <c r="R48" s="36"/>
    </row>
    <row r="49" spans="1:20" ht="15.75" thickBot="1" x14ac:dyDescent="0.3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</row>
    <row r="50" spans="1:20" ht="21.75" thickBot="1" x14ac:dyDescent="0.4">
      <c r="A50" s="164"/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6"/>
      <c r="M50" s="101"/>
      <c r="N50" s="101"/>
      <c r="O50" s="101"/>
      <c r="P50" s="101"/>
      <c r="Q50" s="102"/>
      <c r="R50" s="103"/>
      <c r="S50" s="104"/>
      <c r="T50" s="101"/>
    </row>
    <row r="51" spans="1:20" ht="16.5" customHeight="1" thickBot="1" x14ac:dyDescent="0.3">
      <c r="A51" s="167"/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9"/>
      <c r="M51" s="101"/>
      <c r="N51" s="101"/>
      <c r="O51" s="101"/>
      <c r="P51" s="101"/>
      <c r="Q51" s="105"/>
      <c r="R51" s="106"/>
      <c r="S51" s="107"/>
      <c r="T51" s="101"/>
    </row>
    <row r="52" spans="1:20" ht="18" customHeight="1" thickBot="1" x14ac:dyDescent="0.3">
      <c r="A52" s="170"/>
      <c r="B52" s="170"/>
      <c r="C52" s="170"/>
      <c r="D52" s="170"/>
      <c r="E52" s="170"/>
      <c r="F52" s="170"/>
      <c r="G52" s="171"/>
      <c r="H52" s="171"/>
      <c r="I52" s="171"/>
      <c r="J52" s="171"/>
      <c r="K52" s="171"/>
      <c r="L52" s="171"/>
      <c r="M52" s="101"/>
      <c r="N52" s="101"/>
      <c r="O52" s="101"/>
      <c r="P52" s="101"/>
      <c r="Q52" s="108"/>
      <c r="R52" s="109"/>
      <c r="S52" s="107"/>
      <c r="T52" s="101"/>
    </row>
    <row r="53" spans="1:20" x14ac:dyDescent="0.25">
      <c r="A53" s="172"/>
      <c r="B53" s="173"/>
      <c r="C53" s="173"/>
      <c r="D53" s="173"/>
      <c r="E53" s="173"/>
      <c r="F53" s="173"/>
      <c r="G53" s="173"/>
      <c r="H53" s="173"/>
      <c r="I53" s="173"/>
      <c r="J53" s="173"/>
      <c r="K53" s="174"/>
      <c r="L53" s="175"/>
      <c r="M53" s="101"/>
      <c r="N53" s="101"/>
      <c r="O53" s="101"/>
      <c r="P53" s="101"/>
      <c r="Q53" s="108"/>
      <c r="R53" s="109"/>
      <c r="S53" s="107"/>
      <c r="T53" s="101"/>
    </row>
    <row r="54" spans="1:20" ht="15.75" thickBot="1" x14ac:dyDescent="0.3">
      <c r="A54" s="176"/>
      <c r="B54" s="177"/>
      <c r="C54" s="177"/>
      <c r="D54" s="177"/>
      <c r="E54" s="177"/>
      <c r="F54" s="177"/>
      <c r="G54" s="177"/>
      <c r="H54" s="177"/>
      <c r="I54" s="177"/>
      <c r="J54" s="177"/>
      <c r="K54" s="178"/>
      <c r="L54" s="179"/>
      <c r="M54" s="101"/>
      <c r="N54" s="101"/>
      <c r="O54" s="101"/>
      <c r="P54" s="101"/>
      <c r="Q54" s="110"/>
      <c r="R54" s="111"/>
      <c r="S54" s="112"/>
      <c r="T54" s="101"/>
    </row>
    <row r="55" spans="1:20" ht="16.5" thickBot="1" x14ac:dyDescent="0.3">
      <c r="A55" s="180"/>
      <c r="B55" s="180"/>
      <c r="C55" s="180"/>
      <c r="D55" s="180"/>
      <c r="E55" s="180"/>
      <c r="F55" s="180"/>
      <c r="G55" s="180"/>
      <c r="H55" s="180"/>
      <c r="I55" s="180"/>
      <c r="J55" s="180"/>
      <c r="K55" s="181"/>
      <c r="L55" s="181"/>
      <c r="M55" s="101"/>
      <c r="N55" s="101"/>
      <c r="O55" s="101"/>
      <c r="P55" s="101"/>
      <c r="Q55" s="113"/>
      <c r="R55" s="114"/>
      <c r="S55" s="115"/>
      <c r="T55" s="101"/>
    </row>
    <row r="56" spans="1:20" ht="21" customHeight="1" thickBot="1" x14ac:dyDescent="0.3">
      <c r="A56" s="182"/>
      <c r="B56" s="183"/>
      <c r="C56" s="183"/>
      <c r="D56" s="183"/>
      <c r="E56" s="183"/>
      <c r="F56" s="183"/>
      <c r="G56" s="184"/>
      <c r="H56" s="101"/>
      <c r="I56" s="101"/>
      <c r="J56" s="101"/>
      <c r="K56" s="101"/>
      <c r="L56" s="101"/>
      <c r="M56" s="101"/>
      <c r="N56" s="101"/>
      <c r="O56" s="101"/>
      <c r="P56" s="101"/>
      <c r="Q56" s="116"/>
      <c r="R56" s="117"/>
      <c r="S56" s="118"/>
      <c r="T56" s="101"/>
    </row>
    <row r="57" spans="1:20" ht="18" customHeight="1" x14ac:dyDescent="0.25">
      <c r="A57" s="185"/>
      <c r="B57" s="186"/>
      <c r="C57" s="186"/>
      <c r="D57" s="186"/>
      <c r="E57" s="186"/>
      <c r="F57" s="186"/>
      <c r="G57" s="187"/>
      <c r="H57" s="101"/>
      <c r="I57" s="101"/>
      <c r="J57" s="101"/>
      <c r="K57" s="101"/>
      <c r="L57" s="101"/>
      <c r="M57" s="101"/>
      <c r="N57" s="101"/>
      <c r="O57" s="101"/>
      <c r="P57" s="101"/>
      <c r="Q57" s="119"/>
      <c r="R57" s="120"/>
      <c r="S57" s="121"/>
      <c r="T57" s="101"/>
    </row>
    <row r="58" spans="1:20" ht="18" customHeight="1" x14ac:dyDescent="0.25">
      <c r="A58" s="188"/>
      <c r="B58" s="189"/>
      <c r="C58" s="189"/>
      <c r="D58" s="189"/>
      <c r="E58" s="189"/>
      <c r="F58" s="189"/>
      <c r="G58" s="190"/>
      <c r="H58" s="101"/>
      <c r="I58" s="101"/>
      <c r="J58" s="101"/>
      <c r="K58" s="101"/>
      <c r="L58" s="101"/>
      <c r="M58" s="101"/>
      <c r="N58" s="101"/>
      <c r="O58" s="101"/>
      <c r="P58" s="101"/>
      <c r="Q58" s="119"/>
      <c r="R58" s="122"/>
      <c r="S58" s="121"/>
      <c r="T58" s="101"/>
    </row>
    <row r="59" spans="1:20" ht="18" customHeight="1" x14ac:dyDescent="0.25">
      <c r="A59" s="188"/>
      <c r="B59" s="189"/>
      <c r="C59" s="189"/>
      <c r="D59" s="189"/>
      <c r="E59" s="189"/>
      <c r="F59" s="189"/>
      <c r="G59" s="191"/>
      <c r="H59" s="101"/>
      <c r="I59" s="101"/>
      <c r="J59" s="101"/>
      <c r="K59" s="101"/>
      <c r="L59" s="101"/>
      <c r="M59" s="101"/>
      <c r="N59" s="101"/>
      <c r="O59" s="101"/>
      <c r="P59" s="101"/>
      <c r="Q59" s="123"/>
      <c r="R59" s="124"/>
      <c r="S59" s="112"/>
      <c r="T59" s="101"/>
    </row>
    <row r="60" spans="1:20" ht="24.75" customHeight="1" x14ac:dyDescent="0.25">
      <c r="A60" s="188"/>
      <c r="B60" s="192"/>
      <c r="C60" s="192"/>
      <c r="D60" s="192"/>
      <c r="E60" s="192"/>
      <c r="F60" s="192"/>
      <c r="G60" s="193"/>
      <c r="H60" s="101"/>
      <c r="I60" s="101"/>
      <c r="J60" s="101"/>
      <c r="K60" s="101"/>
      <c r="L60" s="101"/>
      <c r="M60" s="101"/>
      <c r="N60" s="101"/>
      <c r="O60" s="101"/>
      <c r="P60" s="101"/>
      <c r="Q60" s="125"/>
      <c r="R60" s="126"/>
      <c r="S60" s="127"/>
      <c r="T60" s="128"/>
    </row>
    <row r="61" spans="1:20" ht="24.75" customHeight="1" x14ac:dyDescent="0.25">
      <c r="A61" s="188"/>
      <c r="B61" s="194"/>
      <c r="C61" s="194"/>
      <c r="D61" s="194"/>
      <c r="E61" s="194"/>
      <c r="F61" s="194"/>
      <c r="G61" s="195"/>
      <c r="H61" s="101"/>
      <c r="I61" s="101"/>
      <c r="J61" s="101"/>
      <c r="K61" s="101"/>
      <c r="L61" s="101"/>
      <c r="M61" s="101"/>
      <c r="N61" s="101"/>
      <c r="O61" s="101"/>
      <c r="P61" s="101"/>
      <c r="Q61" s="129"/>
      <c r="R61" s="130"/>
      <c r="S61" s="131"/>
      <c r="T61" s="101"/>
    </row>
    <row r="62" spans="1:20" ht="25.5" customHeight="1" thickBot="1" x14ac:dyDescent="0.3">
      <c r="A62" s="188"/>
      <c r="B62" s="196"/>
      <c r="C62" s="196"/>
      <c r="D62" s="196"/>
      <c r="E62" s="196"/>
      <c r="F62" s="196"/>
      <c r="G62" s="197"/>
      <c r="H62" s="101"/>
      <c r="I62" s="101"/>
      <c r="J62" s="101"/>
      <c r="K62" s="101"/>
      <c r="L62" s="101"/>
      <c r="M62" s="101"/>
      <c r="N62" s="101"/>
      <c r="O62" s="101"/>
      <c r="P62" s="101"/>
      <c r="Q62" s="132"/>
      <c r="R62" s="133"/>
      <c r="S62" s="134"/>
      <c r="T62" s="101"/>
    </row>
    <row r="63" spans="1:20" ht="20.25" customHeight="1" thickBot="1" x14ac:dyDescent="0.3">
      <c r="A63" s="198"/>
      <c r="B63" s="199"/>
      <c r="C63" s="199"/>
      <c r="D63" s="199"/>
      <c r="E63" s="199"/>
      <c r="F63" s="199"/>
      <c r="G63" s="200"/>
      <c r="H63" s="101"/>
      <c r="I63" s="101"/>
      <c r="J63" s="101"/>
      <c r="K63" s="101"/>
      <c r="L63" s="101"/>
      <c r="M63" s="101"/>
      <c r="N63" s="101"/>
      <c r="O63" s="101"/>
      <c r="P63" s="101"/>
      <c r="Q63" s="135"/>
      <c r="R63" s="136"/>
      <c r="S63" s="118"/>
      <c r="T63" s="101"/>
    </row>
    <row r="64" spans="1:20" x14ac:dyDescent="0.25">
      <c r="A64" s="101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37"/>
      <c r="R64" s="138"/>
      <c r="S64" s="121"/>
      <c r="T64" s="101"/>
    </row>
    <row r="65" spans="1:20" x14ac:dyDescent="0.25">
      <c r="A65" s="101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37"/>
      <c r="R65" s="139"/>
      <c r="S65" s="121"/>
      <c r="T65" s="101"/>
    </row>
    <row r="66" spans="1:20" x14ac:dyDescent="0.25">
      <c r="A66" s="101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37"/>
      <c r="R66" s="139"/>
      <c r="S66" s="121"/>
      <c r="T66" s="101"/>
    </row>
    <row r="67" spans="1:20" ht="17.25" customHeight="1" thickBot="1" x14ac:dyDescent="0.3">
      <c r="A67" s="101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40"/>
      <c r="R67" s="141"/>
      <c r="S67" s="142"/>
      <c r="T67" s="101"/>
    </row>
    <row r="68" spans="1:20" ht="17.25" customHeight="1" thickBot="1" x14ac:dyDescent="0.3">
      <c r="A68" s="101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43"/>
      <c r="R68" s="144"/>
      <c r="S68" s="145"/>
      <c r="T68" s="101"/>
    </row>
    <row r="69" spans="1:20" ht="17.25" customHeight="1" x14ac:dyDescent="0.25">
      <c r="A69" s="201"/>
      <c r="B69" s="202"/>
      <c r="C69" s="202"/>
      <c r="D69" s="202"/>
      <c r="E69" s="202"/>
      <c r="F69" s="202"/>
      <c r="G69" s="202"/>
      <c r="H69" s="202"/>
      <c r="I69" s="202"/>
      <c r="J69" s="202"/>
      <c r="K69" s="203"/>
      <c r="L69" s="204"/>
      <c r="M69" s="205"/>
      <c r="N69" s="205"/>
      <c r="O69" s="206"/>
      <c r="P69" s="101"/>
      <c r="Q69" s="146"/>
      <c r="R69" s="147"/>
      <c r="S69" s="121"/>
      <c r="T69" s="101"/>
    </row>
    <row r="70" spans="1:20" ht="17.25" customHeight="1" thickBot="1" x14ac:dyDescent="0.3">
      <c r="A70" s="207"/>
      <c r="B70" s="208"/>
      <c r="C70" s="208"/>
      <c r="D70" s="208"/>
      <c r="E70" s="208"/>
      <c r="F70" s="208"/>
      <c r="G70" s="208"/>
      <c r="H70" s="208"/>
      <c r="I70" s="208"/>
      <c r="J70" s="208"/>
      <c r="K70" s="209"/>
      <c r="L70" s="210"/>
      <c r="M70" s="211"/>
      <c r="N70" s="211"/>
      <c r="O70" s="212"/>
      <c r="P70" s="101"/>
      <c r="Q70" s="146"/>
      <c r="R70" s="148"/>
      <c r="S70" s="121"/>
      <c r="T70" s="101"/>
    </row>
    <row r="71" spans="1:20" ht="18.75" customHeight="1" thickBot="1" x14ac:dyDescent="0.45">
      <c r="A71" s="213"/>
      <c r="B71" s="214"/>
      <c r="C71" s="214"/>
      <c r="D71" s="214"/>
      <c r="E71" s="214"/>
      <c r="F71" s="214"/>
      <c r="G71" s="214"/>
      <c r="H71" s="214"/>
      <c r="I71" s="214"/>
      <c r="J71" s="214"/>
      <c r="K71" s="215"/>
      <c r="L71" s="216"/>
      <c r="M71" s="217"/>
      <c r="N71" s="217"/>
      <c r="O71" s="218"/>
      <c r="P71" s="101"/>
      <c r="Q71" s="146"/>
      <c r="R71" s="148"/>
      <c r="S71" s="121"/>
      <c r="T71" s="101"/>
    </row>
    <row r="72" spans="1:20" ht="21" customHeight="1" thickBot="1" x14ac:dyDescent="0.3">
      <c r="A72" s="219"/>
      <c r="B72" s="220"/>
      <c r="C72" s="220"/>
      <c r="D72" s="220"/>
      <c r="E72" s="220"/>
      <c r="F72" s="220"/>
      <c r="G72" s="220"/>
      <c r="H72" s="220"/>
      <c r="I72" s="220"/>
      <c r="J72" s="220"/>
      <c r="K72" s="220"/>
      <c r="L72" s="54"/>
      <c r="M72" s="98"/>
      <c r="N72" s="98"/>
      <c r="O72" s="55"/>
      <c r="P72" s="101"/>
      <c r="Q72" s="149"/>
      <c r="R72" s="150"/>
      <c r="S72" s="151"/>
      <c r="T72" s="101"/>
    </row>
    <row r="73" spans="1:20" ht="15" customHeight="1" x14ac:dyDescent="0.25">
      <c r="A73" s="221"/>
      <c r="B73" s="220"/>
      <c r="C73" s="220"/>
      <c r="D73" s="220"/>
      <c r="E73" s="220"/>
      <c r="F73" s="220"/>
      <c r="G73" s="220"/>
      <c r="H73" s="220"/>
      <c r="I73" s="220"/>
      <c r="J73" s="220"/>
      <c r="K73" s="220"/>
      <c r="L73" s="222"/>
      <c r="M73" s="223"/>
      <c r="N73" s="224"/>
      <c r="O73" s="225"/>
      <c r="P73" s="101"/>
      <c r="Q73" s="152"/>
      <c r="R73" s="153"/>
      <c r="S73" s="154"/>
      <c r="T73" s="101"/>
    </row>
    <row r="74" spans="1:20" x14ac:dyDescent="0.25">
      <c r="A74" s="221"/>
      <c r="B74" s="220"/>
      <c r="C74" s="220"/>
      <c r="D74" s="220"/>
      <c r="E74" s="220"/>
      <c r="F74" s="220"/>
      <c r="G74" s="220"/>
      <c r="H74" s="220"/>
      <c r="I74" s="220"/>
      <c r="J74" s="220"/>
      <c r="K74" s="220"/>
      <c r="L74" s="226"/>
      <c r="M74" s="227"/>
      <c r="N74" s="228"/>
      <c r="O74" s="229"/>
      <c r="P74" s="101"/>
      <c r="Q74" s="155"/>
      <c r="R74" s="156"/>
      <c r="S74" s="157"/>
      <c r="T74" s="101"/>
    </row>
    <row r="75" spans="1:20" ht="15.75" thickBot="1" x14ac:dyDescent="0.3">
      <c r="A75" s="221"/>
      <c r="B75" s="220"/>
      <c r="C75" s="220"/>
      <c r="D75" s="220"/>
      <c r="E75" s="220"/>
      <c r="F75" s="220"/>
      <c r="G75" s="220"/>
      <c r="H75" s="220"/>
      <c r="I75" s="220"/>
      <c r="J75" s="220"/>
      <c r="K75" s="220"/>
      <c r="L75" s="230"/>
      <c r="M75" s="227"/>
      <c r="N75" s="228"/>
      <c r="O75" s="229"/>
      <c r="P75" s="101"/>
      <c r="Q75" s="158"/>
      <c r="R75" s="159"/>
      <c r="S75" s="160"/>
      <c r="T75" s="101"/>
    </row>
    <row r="76" spans="1:20" ht="16.5" thickBot="1" x14ac:dyDescent="0.3">
      <c r="A76" s="219"/>
      <c r="B76" s="220"/>
      <c r="C76" s="220"/>
      <c r="D76" s="220"/>
      <c r="E76" s="220"/>
      <c r="F76" s="220"/>
      <c r="G76" s="220"/>
      <c r="H76" s="220"/>
      <c r="I76" s="220"/>
      <c r="J76" s="220"/>
      <c r="K76" s="220"/>
      <c r="L76" s="231"/>
      <c r="M76" s="232"/>
      <c r="N76" s="233"/>
      <c r="O76" s="234"/>
      <c r="P76" s="101"/>
      <c r="Q76" s="161"/>
      <c r="R76" s="159"/>
      <c r="S76" s="160"/>
      <c r="T76" s="101"/>
    </row>
    <row r="77" spans="1:20" x14ac:dyDescent="0.25">
      <c r="A77" s="235"/>
      <c r="B77" s="236"/>
      <c r="C77" s="236"/>
      <c r="D77" s="236"/>
      <c r="E77" s="237"/>
      <c r="F77" s="237"/>
      <c r="G77" s="237"/>
      <c r="H77" s="237"/>
      <c r="I77" s="237"/>
      <c r="J77" s="237"/>
      <c r="K77" s="220"/>
      <c r="L77" s="238"/>
      <c r="M77" s="227"/>
      <c r="N77" s="228"/>
      <c r="O77" s="229"/>
      <c r="P77" s="101"/>
      <c r="Q77" s="161"/>
      <c r="R77" s="159"/>
      <c r="S77" s="160"/>
      <c r="T77" s="101"/>
    </row>
    <row r="78" spans="1:20" x14ac:dyDescent="0.25">
      <c r="A78" s="238"/>
      <c r="B78" s="239"/>
      <c r="C78" s="239"/>
      <c r="D78" s="239"/>
      <c r="E78" s="240"/>
      <c r="F78" s="240"/>
      <c r="G78" s="240"/>
      <c r="H78" s="240"/>
      <c r="I78" s="240"/>
      <c r="J78" s="240"/>
      <c r="K78" s="220"/>
      <c r="L78" s="241"/>
      <c r="M78" s="242"/>
      <c r="N78" s="243"/>
      <c r="O78" s="244"/>
      <c r="P78" s="101"/>
      <c r="Q78" s="161"/>
      <c r="R78" s="159"/>
      <c r="S78" s="160"/>
      <c r="T78" s="101"/>
    </row>
    <row r="79" spans="1:20" ht="16.5" thickBot="1" x14ac:dyDescent="0.3">
      <c r="A79" s="238"/>
      <c r="B79" s="239"/>
      <c r="C79" s="239"/>
      <c r="D79" s="239"/>
      <c r="E79" s="240"/>
      <c r="F79" s="240"/>
      <c r="G79" s="240"/>
      <c r="H79" s="240"/>
      <c r="I79" s="240"/>
      <c r="J79" s="240"/>
      <c r="K79" s="220"/>
      <c r="L79" s="101"/>
      <c r="M79" s="101"/>
      <c r="N79" s="101"/>
      <c r="O79" s="101"/>
      <c r="P79" s="101"/>
      <c r="Q79" s="162"/>
      <c r="R79" s="163"/>
      <c r="S79" s="142"/>
      <c r="T79" s="101"/>
    </row>
    <row r="80" spans="1:20" x14ac:dyDescent="0.25">
      <c r="A80" s="238"/>
      <c r="B80" s="239"/>
      <c r="C80" s="239"/>
      <c r="D80" s="239"/>
      <c r="E80" s="240"/>
      <c r="F80" s="240"/>
      <c r="G80" s="240"/>
      <c r="H80" s="240"/>
      <c r="I80" s="240"/>
      <c r="J80" s="240"/>
      <c r="K80" s="245"/>
      <c r="L80" s="220"/>
      <c r="M80" s="220"/>
      <c r="N80" s="220"/>
      <c r="O80" s="220"/>
      <c r="P80" s="101"/>
      <c r="Q80" s="101"/>
      <c r="R80" s="101"/>
      <c r="S80" s="101"/>
      <c r="T80" s="101"/>
    </row>
    <row r="81" spans="1:20" x14ac:dyDescent="0.25">
      <c r="A81" s="238"/>
      <c r="B81" s="239"/>
      <c r="C81" s="239"/>
      <c r="D81" s="239"/>
      <c r="E81" s="240"/>
      <c r="F81" s="240"/>
      <c r="G81" s="240"/>
      <c r="H81" s="240"/>
      <c r="I81" s="240"/>
      <c r="J81" s="240"/>
      <c r="K81" s="245"/>
      <c r="L81" s="220"/>
      <c r="M81" s="220"/>
      <c r="N81" s="220"/>
      <c r="O81" s="220"/>
      <c r="P81" s="101"/>
      <c r="Q81" s="101"/>
      <c r="R81" s="101"/>
      <c r="S81" s="101"/>
      <c r="T81" s="101"/>
    </row>
    <row r="82" spans="1:20" x14ac:dyDescent="0.25">
      <c r="A82" s="239"/>
      <c r="B82" s="239"/>
      <c r="C82" s="239"/>
      <c r="D82" s="239"/>
      <c r="E82" s="240"/>
      <c r="F82" s="240"/>
      <c r="G82" s="240"/>
      <c r="H82" s="240"/>
      <c r="I82" s="240"/>
      <c r="J82" s="240"/>
      <c r="K82" s="245"/>
      <c r="L82" s="220"/>
      <c r="M82" s="220"/>
      <c r="N82" s="220"/>
      <c r="O82" s="220"/>
    </row>
    <row r="83" spans="1:20" x14ac:dyDescent="0.25">
      <c r="A83" s="221"/>
      <c r="B83" s="220"/>
      <c r="C83" s="220"/>
      <c r="D83" s="220"/>
      <c r="E83" s="246"/>
      <c r="F83" s="246"/>
      <c r="G83" s="246"/>
      <c r="H83" s="246"/>
      <c r="I83" s="246"/>
      <c r="J83" s="246"/>
      <c r="K83" s="245"/>
      <c r="L83" s="220"/>
      <c r="M83" s="220"/>
      <c r="N83" s="220"/>
      <c r="O83" s="220"/>
    </row>
    <row r="84" spans="1:20" x14ac:dyDescent="0.25">
      <c r="A84" s="221"/>
      <c r="B84" s="220"/>
      <c r="C84" s="220"/>
      <c r="D84" s="220"/>
      <c r="E84" s="220"/>
      <c r="F84" s="220"/>
      <c r="G84" s="220"/>
      <c r="H84" s="220"/>
      <c r="I84" s="220"/>
      <c r="J84" s="220"/>
      <c r="K84" s="245"/>
      <c r="L84" s="220"/>
      <c r="M84" s="220"/>
      <c r="N84" s="220"/>
      <c r="O84" s="220"/>
    </row>
    <row r="85" spans="1:20" ht="15.75" x14ac:dyDescent="0.25">
      <c r="A85" s="219"/>
      <c r="B85" s="220"/>
      <c r="C85" s="220"/>
      <c r="D85" s="220"/>
      <c r="E85" s="220"/>
      <c r="F85" s="220"/>
      <c r="G85" s="220"/>
      <c r="H85" s="220"/>
      <c r="I85" s="220"/>
      <c r="J85" s="220"/>
      <c r="K85" s="245"/>
      <c r="L85" s="220"/>
      <c r="M85" s="220"/>
      <c r="N85" s="220"/>
      <c r="O85" s="220"/>
    </row>
    <row r="86" spans="1:20" x14ac:dyDescent="0.25">
      <c r="A86" s="221"/>
      <c r="B86" s="220"/>
      <c r="C86" s="220"/>
      <c r="D86" s="220"/>
      <c r="E86" s="220"/>
      <c r="F86" s="220"/>
      <c r="G86" s="220"/>
      <c r="H86" s="220"/>
      <c r="I86" s="220"/>
      <c r="J86" s="220"/>
      <c r="K86" s="245"/>
      <c r="L86" s="220"/>
      <c r="M86" s="220"/>
      <c r="N86" s="220"/>
      <c r="O86" s="220"/>
    </row>
    <row r="87" spans="1:20" x14ac:dyDescent="0.25">
      <c r="A87" s="247"/>
      <c r="B87" s="220"/>
      <c r="C87" s="220"/>
      <c r="D87" s="220"/>
      <c r="E87" s="220"/>
      <c r="F87" s="220"/>
      <c r="G87" s="220"/>
      <c r="H87" s="220"/>
      <c r="I87" s="220"/>
      <c r="J87" s="220"/>
      <c r="K87" s="245"/>
      <c r="L87" s="220"/>
      <c r="M87" s="220"/>
      <c r="N87" s="220"/>
      <c r="O87" s="220"/>
    </row>
    <row r="88" spans="1:20" x14ac:dyDescent="0.25">
      <c r="A88" s="247"/>
      <c r="B88" s="220"/>
      <c r="C88" s="220"/>
      <c r="D88" s="220"/>
      <c r="E88" s="220"/>
      <c r="F88" s="220"/>
      <c r="G88" s="220"/>
      <c r="H88" s="220"/>
      <c r="I88" s="220"/>
      <c r="J88" s="220"/>
      <c r="K88" s="245"/>
      <c r="L88" s="220"/>
      <c r="M88" s="220"/>
      <c r="N88" s="220"/>
      <c r="O88" s="220"/>
    </row>
    <row r="89" spans="1:20" x14ac:dyDescent="0.25">
      <c r="A89" s="247"/>
      <c r="B89" s="220"/>
      <c r="C89" s="220"/>
      <c r="D89" s="220"/>
      <c r="E89" s="220"/>
      <c r="F89" s="220"/>
      <c r="G89" s="220"/>
      <c r="H89" s="220"/>
      <c r="I89" s="220"/>
      <c r="J89" s="220"/>
      <c r="K89" s="245"/>
      <c r="L89" s="220"/>
      <c r="M89" s="220"/>
      <c r="N89" s="220"/>
      <c r="O89" s="220"/>
    </row>
    <row r="90" spans="1:20" x14ac:dyDescent="0.25">
      <c r="A90" s="247"/>
      <c r="B90" s="220"/>
      <c r="C90" s="220"/>
      <c r="D90" s="220"/>
      <c r="E90" s="220"/>
      <c r="F90" s="220"/>
      <c r="G90" s="220"/>
      <c r="H90" s="220"/>
      <c r="I90" s="220"/>
      <c r="J90" s="220"/>
      <c r="K90" s="245"/>
      <c r="L90" s="220"/>
      <c r="M90" s="220"/>
      <c r="N90" s="220"/>
      <c r="O90" s="220"/>
    </row>
    <row r="91" spans="1:20" x14ac:dyDescent="0.25">
      <c r="A91" s="248"/>
      <c r="B91" s="220"/>
      <c r="C91" s="220"/>
      <c r="D91" s="220"/>
      <c r="E91" s="220"/>
      <c r="F91" s="220"/>
      <c r="G91" s="220"/>
      <c r="H91" s="220"/>
      <c r="I91" s="220"/>
      <c r="J91" s="220"/>
      <c r="K91" s="245"/>
      <c r="L91" s="220"/>
      <c r="M91" s="220"/>
      <c r="N91" s="220"/>
      <c r="O91" s="220"/>
    </row>
    <row r="92" spans="1:20" ht="42.75" customHeight="1" x14ac:dyDescent="0.25">
      <c r="A92" s="249"/>
      <c r="B92" s="250"/>
      <c r="C92" s="250"/>
      <c r="D92" s="250"/>
      <c r="E92" s="250"/>
      <c r="F92" s="250"/>
      <c r="G92" s="250"/>
      <c r="H92" s="250"/>
      <c r="I92" s="250"/>
      <c r="J92" s="250"/>
      <c r="K92" s="251"/>
      <c r="L92" s="220"/>
      <c r="M92" s="220"/>
      <c r="N92" s="220"/>
      <c r="O92" s="220"/>
    </row>
    <row r="93" spans="1:20" x14ac:dyDescent="0.25">
      <c r="A93" s="221"/>
      <c r="B93" s="220"/>
      <c r="C93" s="220"/>
      <c r="D93" s="220"/>
      <c r="E93" s="220"/>
      <c r="F93" s="220"/>
      <c r="G93" s="220"/>
      <c r="H93" s="220"/>
      <c r="I93" s="220"/>
      <c r="J93" s="220"/>
      <c r="K93" s="245"/>
      <c r="L93" s="220"/>
      <c r="M93" s="220"/>
      <c r="N93" s="220"/>
      <c r="O93" s="220"/>
    </row>
    <row r="94" spans="1:20" x14ac:dyDescent="0.25">
      <c r="A94" s="221"/>
      <c r="B94" s="220"/>
      <c r="C94" s="220"/>
      <c r="D94" s="220"/>
      <c r="E94" s="220"/>
      <c r="F94" s="220"/>
      <c r="G94" s="220"/>
      <c r="H94" s="220"/>
      <c r="I94" s="220"/>
      <c r="J94" s="220"/>
      <c r="K94" s="245"/>
      <c r="L94" s="220"/>
      <c r="M94" s="220"/>
      <c r="N94" s="220"/>
      <c r="O94" s="220"/>
    </row>
    <row r="95" spans="1:20" x14ac:dyDescent="0.25">
      <c r="A95" s="221"/>
      <c r="B95" s="220"/>
      <c r="C95" s="220"/>
      <c r="D95" s="220"/>
      <c r="E95" s="220"/>
      <c r="F95" s="220"/>
      <c r="G95" s="220"/>
      <c r="H95" s="220"/>
      <c r="I95" s="220"/>
      <c r="J95" s="220"/>
      <c r="K95" s="245"/>
      <c r="L95" s="220"/>
      <c r="M95" s="220"/>
      <c r="N95" s="220"/>
      <c r="O95" s="220"/>
    </row>
    <row r="96" spans="1:20" x14ac:dyDescent="0.25">
      <c r="A96" s="221"/>
      <c r="B96" s="220"/>
      <c r="C96" s="220"/>
      <c r="D96" s="220"/>
      <c r="E96" s="220"/>
      <c r="F96" s="220"/>
      <c r="G96" s="220"/>
      <c r="H96" s="220"/>
      <c r="I96" s="220"/>
      <c r="J96" s="220"/>
      <c r="K96" s="245"/>
      <c r="L96" s="220"/>
      <c r="M96" s="220"/>
      <c r="N96" s="220"/>
      <c r="O96" s="220"/>
    </row>
    <row r="97" spans="1:15" x14ac:dyDescent="0.25">
      <c r="A97" s="221"/>
      <c r="B97" s="220"/>
      <c r="C97" s="220"/>
      <c r="D97" s="220"/>
      <c r="E97" s="220"/>
      <c r="F97" s="220"/>
      <c r="G97" s="220"/>
      <c r="H97" s="220"/>
      <c r="I97" s="220"/>
      <c r="J97" s="220"/>
      <c r="K97" s="245"/>
      <c r="L97" s="220"/>
      <c r="M97" s="220"/>
      <c r="N97" s="220"/>
      <c r="O97" s="220"/>
    </row>
    <row r="98" spans="1:15" x14ac:dyDescent="0.25">
      <c r="A98" s="221"/>
      <c r="B98" s="220"/>
      <c r="C98" s="220"/>
      <c r="D98" s="220"/>
      <c r="E98" s="220"/>
      <c r="F98" s="220"/>
      <c r="G98" s="220"/>
      <c r="H98" s="220"/>
      <c r="I98" s="220"/>
      <c r="J98" s="220"/>
      <c r="K98" s="245"/>
      <c r="L98" s="220"/>
      <c r="M98" s="220"/>
      <c r="N98" s="220"/>
      <c r="O98" s="220"/>
    </row>
    <row r="99" spans="1:15" x14ac:dyDescent="0.25">
      <c r="A99" s="221"/>
      <c r="B99" s="220"/>
      <c r="C99" s="220"/>
      <c r="D99" s="220"/>
      <c r="E99" s="220"/>
      <c r="F99" s="220"/>
      <c r="G99" s="220"/>
      <c r="H99" s="220"/>
      <c r="I99" s="220"/>
      <c r="J99" s="220"/>
      <c r="K99" s="245"/>
      <c r="L99" s="220"/>
      <c r="M99" s="220"/>
      <c r="N99" s="220"/>
      <c r="O99" s="220"/>
    </row>
    <row r="100" spans="1:15" x14ac:dyDescent="0.25">
      <c r="A100" s="221"/>
      <c r="B100" s="220"/>
      <c r="C100" s="220"/>
      <c r="D100" s="220"/>
      <c r="E100" s="220"/>
      <c r="F100" s="220"/>
      <c r="G100" s="220"/>
      <c r="H100" s="220"/>
      <c r="I100" s="220"/>
      <c r="J100" s="220"/>
      <c r="K100" s="245"/>
      <c r="L100" s="220"/>
      <c r="M100" s="220"/>
      <c r="N100" s="220"/>
      <c r="O100" s="220"/>
    </row>
    <row r="101" spans="1:15" x14ac:dyDescent="0.25">
      <c r="A101" s="221"/>
      <c r="B101" s="220"/>
      <c r="C101" s="220"/>
      <c r="D101" s="220"/>
      <c r="E101" s="220"/>
      <c r="F101" s="220"/>
      <c r="G101" s="220"/>
      <c r="H101" s="220"/>
      <c r="I101" s="220"/>
      <c r="J101" s="220"/>
      <c r="K101" s="245"/>
      <c r="L101" s="220"/>
      <c r="M101" s="220"/>
      <c r="N101" s="220"/>
      <c r="O101" s="220"/>
    </row>
    <row r="102" spans="1:15" x14ac:dyDescent="0.25">
      <c r="A102" s="221"/>
      <c r="B102" s="220"/>
      <c r="C102" s="220"/>
      <c r="D102" s="220"/>
      <c r="E102" s="220"/>
      <c r="F102" s="220"/>
      <c r="G102" s="220"/>
      <c r="H102" s="220"/>
      <c r="I102" s="220"/>
      <c r="J102" s="220"/>
      <c r="K102" s="245"/>
      <c r="L102" s="220"/>
      <c r="M102" s="220"/>
      <c r="N102" s="220"/>
      <c r="O102" s="220"/>
    </row>
    <row r="103" spans="1:15" x14ac:dyDescent="0.25">
      <c r="A103" s="221"/>
      <c r="B103" s="220"/>
      <c r="C103" s="220"/>
      <c r="D103" s="220"/>
      <c r="E103" s="220"/>
      <c r="F103" s="220"/>
      <c r="G103" s="220"/>
      <c r="H103" s="220"/>
      <c r="I103" s="220"/>
      <c r="J103" s="220"/>
      <c r="K103" s="245"/>
      <c r="L103" s="220"/>
      <c r="M103" s="220"/>
      <c r="N103" s="220"/>
      <c r="O103" s="220"/>
    </row>
    <row r="104" spans="1:15" x14ac:dyDescent="0.25">
      <c r="A104" s="221"/>
      <c r="B104" s="220"/>
      <c r="C104" s="220"/>
      <c r="D104" s="220"/>
      <c r="E104" s="220"/>
      <c r="F104" s="220"/>
      <c r="G104" s="220"/>
      <c r="H104" s="220"/>
      <c r="I104" s="220"/>
      <c r="J104" s="220"/>
      <c r="K104" s="245"/>
      <c r="L104" s="220"/>
      <c r="M104" s="220"/>
      <c r="N104" s="220"/>
      <c r="O104" s="220"/>
    </row>
    <row r="105" spans="1:15" x14ac:dyDescent="0.25">
      <c r="A105" s="221"/>
      <c r="B105" s="220"/>
      <c r="C105" s="220"/>
      <c r="D105" s="220"/>
      <c r="E105" s="220"/>
      <c r="F105" s="220"/>
      <c r="G105" s="220"/>
      <c r="H105" s="220"/>
      <c r="I105" s="220"/>
      <c r="J105" s="220"/>
      <c r="K105" s="245"/>
      <c r="L105" s="220"/>
      <c r="M105" s="220"/>
      <c r="N105" s="220"/>
      <c r="O105" s="220"/>
    </row>
    <row r="106" spans="1:15" x14ac:dyDescent="0.25">
      <c r="A106" s="221"/>
      <c r="B106" s="220"/>
      <c r="C106" s="220"/>
      <c r="D106" s="220"/>
      <c r="E106" s="220"/>
      <c r="F106" s="220"/>
      <c r="G106" s="220"/>
      <c r="H106" s="220"/>
      <c r="I106" s="220"/>
      <c r="J106" s="220"/>
      <c r="K106" s="245"/>
      <c r="L106" s="220"/>
      <c r="M106" s="220"/>
      <c r="N106" s="220"/>
      <c r="O106" s="220"/>
    </row>
    <row r="107" spans="1:15" x14ac:dyDescent="0.25">
      <c r="A107" s="221"/>
      <c r="B107" s="220"/>
      <c r="C107" s="220"/>
      <c r="D107" s="220"/>
      <c r="E107" s="220"/>
      <c r="F107" s="220"/>
      <c r="G107" s="220"/>
      <c r="H107" s="220"/>
      <c r="I107" s="220"/>
      <c r="J107" s="220"/>
      <c r="K107" s="245"/>
      <c r="L107" s="220"/>
      <c r="M107" s="220"/>
      <c r="N107" s="220"/>
      <c r="O107" s="220"/>
    </row>
    <row r="108" spans="1:15" x14ac:dyDescent="0.25">
      <c r="A108" s="221"/>
      <c r="B108" s="220"/>
      <c r="C108" s="220"/>
      <c r="D108" s="220"/>
      <c r="E108" s="220"/>
      <c r="F108" s="220"/>
      <c r="G108" s="220"/>
      <c r="H108" s="220"/>
      <c r="I108" s="220"/>
      <c r="J108" s="220"/>
      <c r="K108" s="245"/>
      <c r="L108" s="220"/>
      <c r="M108" s="220"/>
      <c r="N108" s="220"/>
      <c r="O108" s="220"/>
    </row>
    <row r="109" spans="1:15" x14ac:dyDescent="0.25">
      <c r="A109" s="221"/>
      <c r="B109" s="220"/>
      <c r="C109" s="220"/>
      <c r="D109" s="220"/>
      <c r="E109" s="220"/>
      <c r="F109" s="220"/>
      <c r="G109" s="220"/>
      <c r="H109" s="220"/>
      <c r="I109" s="220"/>
      <c r="J109" s="220"/>
      <c r="K109" s="245"/>
      <c r="L109" s="220"/>
      <c r="M109" s="220"/>
      <c r="N109" s="220"/>
      <c r="O109" s="220"/>
    </row>
    <row r="110" spans="1:15" x14ac:dyDescent="0.25">
      <c r="A110" s="221"/>
      <c r="B110" s="220"/>
      <c r="C110" s="220"/>
      <c r="D110" s="220"/>
      <c r="E110" s="220"/>
      <c r="F110" s="220"/>
      <c r="G110" s="220"/>
      <c r="H110" s="220"/>
      <c r="I110" s="220"/>
      <c r="J110" s="220"/>
      <c r="K110" s="245"/>
      <c r="L110" s="220"/>
      <c r="M110" s="220"/>
      <c r="N110" s="220"/>
      <c r="O110" s="220"/>
    </row>
    <row r="111" spans="1:15" x14ac:dyDescent="0.25">
      <c r="A111" s="221"/>
      <c r="B111" s="220"/>
      <c r="C111" s="220"/>
      <c r="D111" s="220"/>
      <c r="E111" s="220"/>
      <c r="F111" s="220"/>
      <c r="G111" s="220"/>
      <c r="H111" s="220"/>
      <c r="I111" s="220"/>
      <c r="J111" s="220"/>
      <c r="K111" s="245"/>
      <c r="L111" s="220"/>
      <c r="M111" s="220"/>
      <c r="N111" s="220"/>
      <c r="O111" s="220"/>
    </row>
    <row r="112" spans="1:15" x14ac:dyDescent="0.25">
      <c r="A112" s="221"/>
      <c r="B112" s="220"/>
      <c r="C112" s="220"/>
      <c r="D112" s="220"/>
      <c r="E112" s="220"/>
      <c r="F112" s="220"/>
      <c r="G112" s="220"/>
      <c r="H112" s="220"/>
      <c r="I112" s="220"/>
      <c r="J112" s="220"/>
      <c r="K112" s="245"/>
      <c r="L112" s="220"/>
      <c r="M112" s="220"/>
      <c r="N112" s="220"/>
      <c r="O112" s="220"/>
    </row>
    <row r="113" spans="1:15" x14ac:dyDescent="0.25">
      <c r="A113" s="221"/>
      <c r="B113" s="220"/>
      <c r="C113" s="220"/>
      <c r="D113" s="220"/>
      <c r="E113" s="220"/>
      <c r="F113" s="220"/>
      <c r="G113" s="220"/>
      <c r="H113" s="220"/>
      <c r="I113" s="220"/>
      <c r="J113" s="220"/>
      <c r="K113" s="245"/>
      <c r="L113" s="220"/>
      <c r="M113" s="220"/>
      <c r="N113" s="220"/>
      <c r="O113" s="220"/>
    </row>
    <row r="114" spans="1:15" x14ac:dyDescent="0.25">
      <c r="A114" s="221"/>
      <c r="B114" s="220"/>
      <c r="C114" s="220"/>
      <c r="D114" s="220"/>
      <c r="E114" s="220"/>
      <c r="F114" s="220"/>
      <c r="G114" s="220"/>
      <c r="H114" s="220"/>
      <c r="I114" s="220"/>
      <c r="J114" s="220"/>
      <c r="K114" s="245"/>
      <c r="L114" s="220"/>
      <c r="M114" s="220"/>
      <c r="N114" s="220"/>
      <c r="O114" s="220"/>
    </row>
    <row r="115" spans="1:15" x14ac:dyDescent="0.25">
      <c r="A115" s="221"/>
      <c r="B115" s="220"/>
      <c r="C115" s="220"/>
      <c r="D115" s="220"/>
      <c r="E115" s="220"/>
      <c r="F115" s="220"/>
      <c r="G115" s="220"/>
      <c r="H115" s="220"/>
      <c r="I115" s="220"/>
      <c r="J115" s="220"/>
      <c r="K115" s="245"/>
      <c r="L115" s="220"/>
      <c r="M115" s="220"/>
      <c r="N115" s="220"/>
      <c r="O115" s="220"/>
    </row>
    <row r="116" spans="1:15" x14ac:dyDescent="0.25">
      <c r="A116" s="221"/>
      <c r="B116" s="220"/>
      <c r="C116" s="220"/>
      <c r="D116" s="220"/>
      <c r="E116" s="220"/>
      <c r="F116" s="220"/>
      <c r="G116" s="220"/>
      <c r="H116" s="220"/>
      <c r="I116" s="220"/>
      <c r="J116" s="220"/>
      <c r="K116" s="245"/>
      <c r="L116" s="220"/>
      <c r="M116" s="220"/>
      <c r="N116" s="220"/>
      <c r="O116" s="220"/>
    </row>
    <row r="117" spans="1:15" x14ac:dyDescent="0.25">
      <c r="A117" s="221"/>
      <c r="B117" s="220"/>
      <c r="C117" s="220"/>
      <c r="D117" s="220"/>
      <c r="E117" s="220"/>
      <c r="F117" s="220"/>
      <c r="G117" s="220"/>
      <c r="H117" s="220"/>
      <c r="I117" s="220"/>
      <c r="J117" s="220"/>
      <c r="K117" s="245"/>
      <c r="L117" s="220"/>
      <c r="M117" s="220"/>
      <c r="N117" s="220"/>
      <c r="O117" s="220"/>
    </row>
    <row r="118" spans="1:15" x14ac:dyDescent="0.25">
      <c r="A118" s="221"/>
      <c r="B118" s="220"/>
      <c r="C118" s="220"/>
      <c r="D118" s="220"/>
      <c r="E118" s="220"/>
      <c r="F118" s="220"/>
      <c r="G118" s="220"/>
      <c r="H118" s="220"/>
      <c r="I118" s="220"/>
      <c r="J118" s="220"/>
      <c r="K118" s="245"/>
      <c r="L118" s="220"/>
      <c r="M118" s="220"/>
      <c r="N118" s="220"/>
      <c r="O118" s="220"/>
    </row>
    <row r="119" spans="1:15" x14ac:dyDescent="0.25">
      <c r="A119" s="221"/>
      <c r="B119" s="220"/>
      <c r="C119" s="220"/>
      <c r="D119" s="220"/>
      <c r="E119" s="220"/>
      <c r="F119" s="220"/>
      <c r="G119" s="220"/>
      <c r="H119" s="220"/>
      <c r="I119" s="220"/>
      <c r="J119" s="220"/>
      <c r="K119" s="245"/>
      <c r="L119" s="220"/>
      <c r="M119" s="220"/>
      <c r="N119" s="220"/>
      <c r="O119" s="220"/>
    </row>
    <row r="120" spans="1:15" x14ac:dyDescent="0.25">
      <c r="A120" s="221"/>
      <c r="B120" s="220"/>
      <c r="C120" s="220"/>
      <c r="D120" s="220"/>
      <c r="E120" s="220"/>
      <c r="F120" s="220"/>
      <c r="G120" s="220"/>
      <c r="H120" s="220"/>
      <c r="I120" s="220"/>
      <c r="J120" s="220"/>
      <c r="K120" s="245"/>
      <c r="L120" s="220"/>
      <c r="M120" s="220"/>
      <c r="N120" s="220"/>
      <c r="O120" s="220"/>
    </row>
    <row r="121" spans="1:15" x14ac:dyDescent="0.25">
      <c r="A121" s="221"/>
      <c r="B121" s="220"/>
      <c r="C121" s="220"/>
      <c r="D121" s="220"/>
      <c r="E121" s="220"/>
      <c r="F121" s="220"/>
      <c r="G121" s="220"/>
      <c r="H121" s="220"/>
      <c r="I121" s="220"/>
      <c r="J121" s="220"/>
      <c r="K121" s="245"/>
      <c r="L121" s="220"/>
      <c r="M121" s="220"/>
      <c r="N121" s="220"/>
      <c r="O121" s="220"/>
    </row>
    <row r="122" spans="1:15" x14ac:dyDescent="0.25">
      <c r="A122" s="221"/>
      <c r="B122" s="220"/>
      <c r="C122" s="220"/>
      <c r="D122" s="220"/>
      <c r="E122" s="220"/>
      <c r="F122" s="220"/>
      <c r="G122" s="220"/>
      <c r="H122" s="220"/>
      <c r="I122" s="220"/>
      <c r="J122" s="220"/>
      <c r="K122" s="245"/>
      <c r="L122" s="220"/>
      <c r="M122" s="220"/>
      <c r="N122" s="220"/>
      <c r="O122" s="220"/>
    </row>
    <row r="123" spans="1:15" x14ac:dyDescent="0.25">
      <c r="A123" s="221"/>
      <c r="B123" s="220"/>
      <c r="C123" s="220"/>
      <c r="D123" s="220"/>
      <c r="E123" s="220"/>
      <c r="F123" s="220"/>
      <c r="G123" s="220"/>
      <c r="H123" s="220"/>
      <c r="I123" s="220"/>
      <c r="J123" s="220"/>
      <c r="K123" s="245"/>
      <c r="L123" s="220"/>
      <c r="M123" s="220"/>
      <c r="N123" s="220"/>
      <c r="O123" s="220"/>
    </row>
    <row r="124" spans="1:15" x14ac:dyDescent="0.25">
      <c r="A124" s="221"/>
      <c r="B124" s="220"/>
      <c r="C124" s="220"/>
      <c r="D124" s="220"/>
      <c r="E124" s="220"/>
      <c r="F124" s="220"/>
      <c r="G124" s="220"/>
      <c r="H124" s="220"/>
      <c r="I124" s="220"/>
      <c r="J124" s="220"/>
      <c r="K124" s="245"/>
      <c r="L124" s="220"/>
      <c r="M124" s="220"/>
      <c r="N124" s="220"/>
      <c r="O124" s="220"/>
    </row>
    <row r="125" spans="1:15" x14ac:dyDescent="0.25">
      <c r="A125" s="221"/>
      <c r="B125" s="220"/>
      <c r="C125" s="220"/>
      <c r="D125" s="220"/>
      <c r="E125" s="220"/>
      <c r="F125" s="220"/>
      <c r="G125" s="220"/>
      <c r="H125" s="220"/>
      <c r="I125" s="220"/>
      <c r="J125" s="220"/>
      <c r="K125" s="245"/>
      <c r="L125" s="220"/>
      <c r="M125" s="220"/>
      <c r="N125" s="220"/>
      <c r="O125" s="220"/>
    </row>
    <row r="126" spans="1:15" x14ac:dyDescent="0.25">
      <c r="A126" s="221"/>
      <c r="B126" s="220"/>
      <c r="C126" s="220"/>
      <c r="D126" s="220"/>
      <c r="E126" s="220"/>
      <c r="F126" s="220"/>
      <c r="G126" s="220"/>
      <c r="H126" s="220"/>
      <c r="I126" s="220"/>
      <c r="J126" s="220"/>
      <c r="K126" s="245"/>
      <c r="L126" s="220"/>
      <c r="M126" s="220"/>
      <c r="N126" s="220"/>
      <c r="O126" s="220"/>
    </row>
    <row r="127" spans="1:15" x14ac:dyDescent="0.25">
      <c r="A127" s="221"/>
      <c r="B127" s="220"/>
      <c r="C127" s="220"/>
      <c r="D127" s="220"/>
      <c r="E127" s="220"/>
      <c r="F127" s="220"/>
      <c r="G127" s="220"/>
      <c r="H127" s="220"/>
      <c r="I127" s="220"/>
      <c r="J127" s="220"/>
      <c r="K127" s="245"/>
      <c r="L127" s="220"/>
      <c r="M127" s="220"/>
      <c r="N127" s="220"/>
      <c r="O127" s="220"/>
    </row>
    <row r="128" spans="1:15" x14ac:dyDescent="0.25">
      <c r="A128" s="221"/>
      <c r="B128" s="220"/>
      <c r="C128" s="220"/>
      <c r="D128" s="220"/>
      <c r="E128" s="220"/>
      <c r="F128" s="220"/>
      <c r="G128" s="220"/>
      <c r="H128" s="220"/>
      <c r="I128" s="220"/>
      <c r="J128" s="220"/>
      <c r="K128" s="245"/>
      <c r="L128" s="220"/>
      <c r="M128" s="220"/>
      <c r="N128" s="220"/>
      <c r="O128" s="220"/>
    </row>
    <row r="129" spans="1:15" x14ac:dyDescent="0.25">
      <c r="A129" s="221"/>
      <c r="B129" s="220"/>
      <c r="C129" s="220"/>
      <c r="D129" s="220"/>
      <c r="E129" s="220"/>
      <c r="F129" s="220"/>
      <c r="G129" s="220"/>
      <c r="H129" s="220"/>
      <c r="I129" s="220"/>
      <c r="J129" s="220"/>
      <c r="K129" s="245"/>
      <c r="L129" s="220"/>
      <c r="M129" s="220"/>
      <c r="N129" s="220"/>
      <c r="O129" s="220"/>
    </row>
    <row r="130" spans="1:15" x14ac:dyDescent="0.25">
      <c r="A130" s="221"/>
      <c r="B130" s="220"/>
      <c r="C130" s="220"/>
      <c r="D130" s="220"/>
      <c r="E130" s="220"/>
      <c r="F130" s="220"/>
      <c r="G130" s="220"/>
      <c r="H130" s="220"/>
      <c r="I130" s="220"/>
      <c r="J130" s="220"/>
      <c r="K130" s="245"/>
      <c r="L130" s="220"/>
      <c r="M130" s="220"/>
      <c r="N130" s="220"/>
      <c r="O130" s="220"/>
    </row>
    <row r="131" spans="1:15" x14ac:dyDescent="0.25">
      <c r="A131" s="221"/>
      <c r="B131" s="220"/>
      <c r="C131" s="220"/>
      <c r="D131" s="220"/>
      <c r="E131" s="220"/>
      <c r="F131" s="220"/>
      <c r="G131" s="220"/>
      <c r="H131" s="220"/>
      <c r="I131" s="220"/>
      <c r="J131" s="220"/>
      <c r="K131" s="245"/>
      <c r="L131" s="220"/>
      <c r="M131" s="220"/>
      <c r="N131" s="220"/>
      <c r="O131" s="220"/>
    </row>
    <row r="132" spans="1:15" x14ac:dyDescent="0.25">
      <c r="A132" s="221"/>
      <c r="B132" s="220"/>
      <c r="C132" s="220"/>
      <c r="D132" s="220"/>
      <c r="E132" s="220"/>
      <c r="F132" s="220"/>
      <c r="G132" s="220"/>
      <c r="H132" s="220"/>
      <c r="I132" s="220"/>
      <c r="J132" s="220"/>
      <c r="K132" s="245"/>
      <c r="L132" s="220"/>
      <c r="M132" s="220"/>
      <c r="N132" s="220"/>
      <c r="O132" s="220"/>
    </row>
    <row r="133" spans="1:15" x14ac:dyDescent="0.25">
      <c r="A133" s="221"/>
      <c r="B133" s="220"/>
      <c r="C133" s="220"/>
      <c r="D133" s="220"/>
      <c r="E133" s="220"/>
      <c r="F133" s="220"/>
      <c r="G133" s="220"/>
      <c r="H133" s="220"/>
      <c r="I133" s="220"/>
      <c r="J133" s="220"/>
      <c r="K133" s="245"/>
      <c r="L133" s="220"/>
      <c r="M133" s="220"/>
      <c r="N133" s="220"/>
      <c r="O133" s="220"/>
    </row>
    <row r="134" spans="1:15" x14ac:dyDescent="0.25">
      <c r="A134" s="221"/>
      <c r="B134" s="220"/>
      <c r="C134" s="220"/>
      <c r="D134" s="220"/>
      <c r="E134" s="220"/>
      <c r="F134" s="220"/>
      <c r="G134" s="220"/>
      <c r="H134" s="220"/>
      <c r="I134" s="220"/>
      <c r="J134" s="220"/>
      <c r="K134" s="245"/>
      <c r="L134" s="220"/>
      <c r="M134" s="220"/>
      <c r="N134" s="220"/>
      <c r="O134" s="220"/>
    </row>
    <row r="135" spans="1:15" x14ac:dyDescent="0.25">
      <c r="A135" s="221"/>
      <c r="B135" s="220"/>
      <c r="C135" s="220"/>
      <c r="D135" s="220"/>
      <c r="E135" s="220"/>
      <c r="F135" s="220"/>
      <c r="G135" s="220"/>
      <c r="H135" s="220"/>
      <c r="I135" s="220"/>
      <c r="J135" s="220"/>
      <c r="K135" s="245"/>
      <c r="L135" s="220"/>
      <c r="M135" s="220"/>
      <c r="N135" s="220"/>
      <c r="O135" s="220"/>
    </row>
    <row r="136" spans="1:15" x14ac:dyDescent="0.25">
      <c r="A136" s="221"/>
      <c r="B136" s="220"/>
      <c r="C136" s="220"/>
      <c r="D136" s="220"/>
      <c r="E136" s="220"/>
      <c r="F136" s="220"/>
      <c r="G136" s="220"/>
      <c r="H136" s="220"/>
      <c r="I136" s="220"/>
      <c r="J136" s="220"/>
      <c r="K136" s="245"/>
      <c r="L136" s="220"/>
      <c r="M136" s="220"/>
      <c r="N136" s="220"/>
      <c r="O136" s="220"/>
    </row>
    <row r="137" spans="1:15" x14ac:dyDescent="0.25">
      <c r="A137" s="221"/>
      <c r="B137" s="220"/>
      <c r="C137" s="220"/>
      <c r="D137" s="220"/>
      <c r="E137" s="220"/>
      <c r="F137" s="220"/>
      <c r="G137" s="220"/>
      <c r="H137" s="220"/>
      <c r="I137" s="220"/>
      <c r="J137" s="220"/>
      <c r="K137" s="245"/>
      <c r="L137" s="220"/>
      <c r="M137" s="220"/>
      <c r="N137" s="220"/>
      <c r="O137" s="220"/>
    </row>
    <row r="138" spans="1:15" x14ac:dyDescent="0.25">
      <c r="A138" s="221"/>
      <c r="B138" s="220"/>
      <c r="C138" s="220"/>
      <c r="D138" s="220"/>
      <c r="E138" s="220"/>
      <c r="F138" s="220"/>
      <c r="G138" s="220"/>
      <c r="H138" s="220"/>
      <c r="I138" s="220"/>
      <c r="J138" s="220"/>
      <c r="K138" s="245"/>
      <c r="L138" s="220"/>
      <c r="M138" s="220"/>
      <c r="N138" s="220"/>
      <c r="O138" s="220"/>
    </row>
    <row r="139" spans="1:15" x14ac:dyDescent="0.25">
      <c r="A139" s="221"/>
      <c r="B139" s="220"/>
      <c r="C139" s="220"/>
      <c r="D139" s="220"/>
      <c r="E139" s="220"/>
      <c r="F139" s="220"/>
      <c r="G139" s="220"/>
      <c r="H139" s="220"/>
      <c r="I139" s="220"/>
      <c r="J139" s="220"/>
      <c r="K139" s="245"/>
      <c r="L139" s="220"/>
      <c r="M139" s="220"/>
      <c r="N139" s="220"/>
      <c r="O139" s="220"/>
    </row>
    <row r="140" spans="1:15" x14ac:dyDescent="0.25">
      <c r="A140" s="221"/>
      <c r="B140" s="220"/>
      <c r="C140" s="220"/>
      <c r="D140" s="220"/>
      <c r="E140" s="220"/>
      <c r="F140" s="220"/>
      <c r="G140" s="220"/>
      <c r="H140" s="220"/>
      <c r="I140" s="220"/>
      <c r="J140" s="220"/>
      <c r="K140" s="245"/>
      <c r="L140" s="220"/>
      <c r="M140" s="220"/>
      <c r="N140" s="220"/>
      <c r="O140" s="220"/>
    </row>
    <row r="141" spans="1:15" x14ac:dyDescent="0.25">
      <c r="A141" s="221"/>
      <c r="B141" s="220"/>
      <c r="C141" s="220"/>
      <c r="D141" s="220"/>
      <c r="E141" s="220"/>
      <c r="F141" s="220"/>
      <c r="G141" s="220"/>
      <c r="H141" s="220"/>
      <c r="I141" s="220"/>
      <c r="J141" s="220"/>
      <c r="K141" s="245"/>
      <c r="L141" s="220"/>
      <c r="M141" s="220"/>
      <c r="N141" s="220"/>
      <c r="O141" s="220"/>
    </row>
    <row r="142" spans="1:15" x14ac:dyDescent="0.25">
      <c r="A142" s="221"/>
      <c r="B142" s="220"/>
      <c r="C142" s="220"/>
      <c r="D142" s="220"/>
      <c r="E142" s="220"/>
      <c r="F142" s="220"/>
      <c r="G142" s="220"/>
      <c r="H142" s="220"/>
      <c r="I142" s="220"/>
      <c r="J142" s="220"/>
      <c r="K142" s="245"/>
      <c r="L142" s="220"/>
      <c r="M142" s="220"/>
      <c r="N142" s="220"/>
      <c r="O142" s="220"/>
    </row>
    <row r="143" spans="1:15" x14ac:dyDescent="0.25">
      <c r="A143" s="221"/>
      <c r="B143" s="220"/>
      <c r="C143" s="220"/>
      <c r="D143" s="220"/>
      <c r="E143" s="220"/>
      <c r="F143" s="220"/>
      <c r="G143" s="220"/>
      <c r="H143" s="220"/>
      <c r="I143" s="220"/>
      <c r="J143" s="220"/>
      <c r="K143" s="245"/>
      <c r="L143" s="220"/>
      <c r="M143" s="220"/>
      <c r="N143" s="220"/>
      <c r="O143" s="220"/>
    </row>
    <row r="144" spans="1:15" x14ac:dyDescent="0.25">
      <c r="A144" s="221"/>
      <c r="B144" s="220"/>
      <c r="C144" s="220"/>
      <c r="D144" s="220"/>
      <c r="E144" s="220"/>
      <c r="F144" s="220"/>
      <c r="G144" s="220"/>
      <c r="H144" s="220"/>
      <c r="I144" s="220"/>
      <c r="J144" s="220"/>
      <c r="K144" s="245"/>
      <c r="L144" s="220"/>
      <c r="M144" s="220"/>
      <c r="N144" s="220"/>
      <c r="O144" s="220"/>
    </row>
    <row r="145" spans="1:15" x14ac:dyDescent="0.25">
      <c r="A145" s="221"/>
      <c r="B145" s="220"/>
      <c r="C145" s="220"/>
      <c r="D145" s="220"/>
      <c r="E145" s="220"/>
      <c r="F145" s="220"/>
      <c r="G145" s="220"/>
      <c r="H145" s="220"/>
      <c r="I145" s="220"/>
      <c r="J145" s="220"/>
      <c r="K145" s="245"/>
      <c r="L145" s="220"/>
      <c r="M145" s="220"/>
      <c r="N145" s="220"/>
      <c r="O145" s="220"/>
    </row>
    <row r="146" spans="1:15" x14ac:dyDescent="0.25">
      <c r="A146" s="221"/>
      <c r="B146" s="220"/>
      <c r="C146" s="220"/>
      <c r="D146" s="220"/>
      <c r="E146" s="220"/>
      <c r="F146" s="220"/>
      <c r="G146" s="220"/>
      <c r="H146" s="220"/>
      <c r="I146" s="220"/>
      <c r="J146" s="220"/>
      <c r="K146" s="245"/>
      <c r="L146" s="220"/>
      <c r="M146" s="220"/>
      <c r="N146" s="220"/>
      <c r="O146" s="220"/>
    </row>
    <row r="147" spans="1:15" x14ac:dyDescent="0.25">
      <c r="A147" s="221"/>
      <c r="B147" s="220"/>
      <c r="C147" s="220"/>
      <c r="D147" s="220"/>
      <c r="E147" s="220"/>
      <c r="F147" s="220"/>
      <c r="G147" s="220"/>
      <c r="H147" s="220"/>
      <c r="I147" s="220"/>
      <c r="J147" s="220"/>
      <c r="K147" s="245"/>
      <c r="L147" s="220"/>
      <c r="M147" s="220"/>
      <c r="N147" s="220"/>
      <c r="O147" s="220"/>
    </row>
    <row r="148" spans="1:15" x14ac:dyDescent="0.25">
      <c r="A148" s="221"/>
      <c r="B148" s="220"/>
      <c r="C148" s="220"/>
      <c r="D148" s="220"/>
      <c r="E148" s="220"/>
      <c r="F148" s="220"/>
      <c r="G148" s="220"/>
      <c r="H148" s="220"/>
      <c r="I148" s="220"/>
      <c r="J148" s="220"/>
      <c r="K148" s="245"/>
      <c r="L148" s="220"/>
      <c r="M148" s="220"/>
      <c r="N148" s="220"/>
      <c r="O148" s="220"/>
    </row>
    <row r="149" spans="1:15" x14ac:dyDescent="0.25">
      <c r="A149" s="221"/>
      <c r="B149" s="220"/>
      <c r="C149" s="220"/>
      <c r="D149" s="220"/>
      <c r="E149" s="220"/>
      <c r="F149" s="220"/>
      <c r="G149" s="220"/>
      <c r="H149" s="220"/>
      <c r="I149" s="220"/>
      <c r="J149" s="220"/>
      <c r="K149" s="245"/>
      <c r="L149" s="220"/>
      <c r="M149" s="220"/>
      <c r="N149" s="220"/>
      <c r="O149" s="220"/>
    </row>
    <row r="150" spans="1:15" x14ac:dyDescent="0.25">
      <c r="A150" s="221"/>
      <c r="B150" s="220"/>
      <c r="C150" s="220"/>
      <c r="D150" s="220"/>
      <c r="E150" s="220"/>
      <c r="F150" s="220"/>
      <c r="G150" s="220"/>
      <c r="H150" s="220"/>
      <c r="I150" s="220"/>
      <c r="J150" s="220"/>
      <c r="K150" s="245"/>
      <c r="L150" s="220"/>
      <c r="M150" s="220"/>
      <c r="N150" s="220"/>
      <c r="O150" s="220"/>
    </row>
    <row r="151" spans="1:15" x14ac:dyDescent="0.25">
      <c r="A151" s="56"/>
      <c r="B151" s="53"/>
      <c r="C151" s="53"/>
      <c r="D151" s="53"/>
      <c r="E151" s="53"/>
      <c r="F151" s="53"/>
      <c r="G151" s="53"/>
      <c r="H151" s="53"/>
      <c r="I151" s="53"/>
      <c r="J151" s="53"/>
      <c r="K151" s="57"/>
      <c r="L151" s="53"/>
      <c r="M151" s="53"/>
      <c r="N151" s="53"/>
      <c r="O151" s="53"/>
    </row>
    <row r="152" spans="1:15" x14ac:dyDescent="0.25">
      <c r="A152" s="56"/>
      <c r="B152" s="53"/>
      <c r="C152" s="53"/>
      <c r="D152" s="53"/>
      <c r="E152" s="53"/>
      <c r="F152" s="53"/>
      <c r="G152" s="53"/>
      <c r="H152" s="53"/>
      <c r="I152" s="53"/>
      <c r="J152" s="53"/>
      <c r="K152" s="57"/>
      <c r="L152" s="53"/>
      <c r="M152" s="53"/>
      <c r="N152" s="53"/>
      <c r="O152" s="53"/>
    </row>
    <row r="153" spans="1:15" x14ac:dyDescent="0.25">
      <c r="A153" s="56"/>
      <c r="B153" s="53"/>
      <c r="C153" s="53"/>
      <c r="D153" s="53"/>
      <c r="E153" s="53"/>
      <c r="F153" s="53"/>
      <c r="G153" s="53"/>
      <c r="H153" s="53"/>
      <c r="I153" s="53"/>
      <c r="J153" s="53"/>
      <c r="K153" s="57"/>
      <c r="L153" s="53"/>
      <c r="M153" s="53"/>
      <c r="N153" s="53"/>
      <c r="O153" s="53"/>
    </row>
    <row r="154" spans="1:15" x14ac:dyDescent="0.25">
      <c r="A154" s="56"/>
      <c r="B154" s="53"/>
      <c r="C154" s="53"/>
      <c r="D154" s="53"/>
      <c r="E154" s="53"/>
      <c r="F154" s="53"/>
      <c r="G154" s="53"/>
      <c r="H154" s="53"/>
      <c r="I154" s="53"/>
      <c r="J154" s="53"/>
      <c r="K154" s="57"/>
      <c r="L154" s="53"/>
      <c r="M154" s="53"/>
      <c r="N154" s="53"/>
      <c r="O154" s="53"/>
    </row>
    <row r="155" spans="1:15" x14ac:dyDescent="0.25">
      <c r="A155" s="56"/>
      <c r="B155" s="53"/>
      <c r="C155" s="53"/>
      <c r="D155" s="53"/>
      <c r="E155" s="53"/>
      <c r="F155" s="53"/>
      <c r="G155" s="53"/>
      <c r="H155" s="53"/>
      <c r="I155" s="53"/>
      <c r="J155" s="53"/>
      <c r="K155" s="57"/>
      <c r="L155" s="53"/>
      <c r="M155" s="53"/>
      <c r="N155" s="53"/>
      <c r="O155" s="53"/>
    </row>
    <row r="156" spans="1:15" x14ac:dyDescent="0.25">
      <c r="A156" s="56"/>
      <c r="B156" s="53"/>
      <c r="C156" s="53"/>
      <c r="D156" s="53"/>
      <c r="E156" s="53"/>
      <c r="F156" s="53"/>
      <c r="G156" s="53"/>
      <c r="H156" s="53"/>
      <c r="I156" s="53"/>
      <c r="J156" s="53"/>
      <c r="K156" s="57"/>
      <c r="L156" s="53"/>
      <c r="M156" s="53"/>
      <c r="N156" s="53"/>
      <c r="O156" s="53"/>
    </row>
    <row r="157" spans="1:15" x14ac:dyDescent="0.25">
      <c r="A157" s="56"/>
      <c r="B157" s="53"/>
      <c r="C157" s="53"/>
      <c r="D157" s="53"/>
      <c r="E157" s="53"/>
      <c r="F157" s="53"/>
      <c r="G157" s="53"/>
      <c r="H157" s="53"/>
      <c r="I157" s="53"/>
      <c r="J157" s="53"/>
      <c r="K157" s="57"/>
      <c r="L157" s="53"/>
      <c r="M157" s="53"/>
      <c r="N157" s="53"/>
      <c r="O157" s="53"/>
    </row>
    <row r="158" spans="1:15" x14ac:dyDescent="0.25">
      <c r="A158" s="56"/>
      <c r="B158" s="53"/>
      <c r="C158" s="53"/>
      <c r="D158" s="53"/>
      <c r="E158" s="53"/>
      <c r="F158" s="53"/>
      <c r="G158" s="53"/>
      <c r="H158" s="53"/>
      <c r="I158" s="53"/>
      <c r="J158" s="53"/>
      <c r="K158" s="57"/>
      <c r="L158" s="53"/>
      <c r="M158" s="53"/>
      <c r="N158" s="53"/>
      <c r="O158" s="53"/>
    </row>
    <row r="159" spans="1:15" x14ac:dyDescent="0.25">
      <c r="A159" s="56"/>
      <c r="B159" s="53"/>
      <c r="C159" s="53"/>
      <c r="D159" s="53"/>
      <c r="E159" s="53"/>
      <c r="F159" s="53"/>
      <c r="G159" s="53"/>
      <c r="H159" s="53"/>
      <c r="I159" s="53"/>
      <c r="J159" s="53"/>
      <c r="K159" s="57"/>
      <c r="L159" s="53"/>
      <c r="M159" s="53"/>
      <c r="N159" s="53"/>
      <c r="O159" s="53"/>
    </row>
    <row r="160" spans="1:15" ht="15.75" thickBot="1" x14ac:dyDescent="0.3">
      <c r="A160" s="58"/>
      <c r="B160" s="59"/>
      <c r="C160" s="59"/>
      <c r="D160" s="59"/>
      <c r="E160" s="59"/>
      <c r="F160" s="59"/>
      <c r="G160" s="59"/>
      <c r="H160" s="59"/>
      <c r="I160" s="59"/>
      <c r="J160" s="59"/>
      <c r="K160" s="60"/>
      <c r="L160" s="53"/>
      <c r="M160" s="53"/>
      <c r="N160" s="53"/>
      <c r="O160" s="53"/>
    </row>
    <row r="161" spans="1:15" x14ac:dyDescent="0.25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</row>
    <row r="162" spans="1:15" x14ac:dyDescent="0.25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</row>
    <row r="163" spans="1:15" x14ac:dyDescent="0.25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</row>
    <row r="164" spans="1:15" x14ac:dyDescent="0.25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</row>
    <row r="165" spans="1:15" x14ac:dyDescent="0.25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</row>
    <row r="166" spans="1:15" x14ac:dyDescent="0.25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</row>
    <row r="167" spans="1:15" x14ac:dyDescent="0.25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</row>
    <row r="168" spans="1:15" x14ac:dyDescent="0.25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</row>
  </sheetData>
  <mergeCells count="60">
    <mergeCell ref="A92:K92"/>
    <mergeCell ref="C3:C5"/>
    <mergeCell ref="D3:E3"/>
    <mergeCell ref="F3:G3"/>
    <mergeCell ref="H3:I3"/>
    <mergeCell ref="E4:E5"/>
    <mergeCell ref="K54:L54"/>
    <mergeCell ref="L69:O70"/>
    <mergeCell ref="L71:O71"/>
    <mergeCell ref="M72:N72"/>
    <mergeCell ref="A56:G56"/>
    <mergeCell ref="A48:C48"/>
    <mergeCell ref="D48:E48"/>
    <mergeCell ref="F48:G48"/>
    <mergeCell ref="H48:I48"/>
    <mergeCell ref="J48:K48"/>
    <mergeCell ref="A1:R1"/>
    <mergeCell ref="G4:G5"/>
    <mergeCell ref="I4:I5"/>
    <mergeCell ref="K4:K5"/>
    <mergeCell ref="M4:M5"/>
    <mergeCell ref="O4:O5"/>
    <mergeCell ref="A2:F2"/>
    <mergeCell ref="J3:K3"/>
    <mergeCell ref="L3:M3"/>
    <mergeCell ref="N3:O3"/>
    <mergeCell ref="P3:P5"/>
    <mergeCell ref="Q3:Q5"/>
    <mergeCell ref="R3:R5"/>
    <mergeCell ref="A3:A5"/>
    <mergeCell ref="B3:B5"/>
    <mergeCell ref="J2:R2"/>
    <mergeCell ref="L48:M48"/>
    <mergeCell ref="N48:O48"/>
    <mergeCell ref="A50:L50"/>
    <mergeCell ref="K53:L53"/>
    <mergeCell ref="A54:J54"/>
    <mergeCell ref="A53:J53"/>
    <mergeCell ref="E80:J80"/>
    <mergeCell ref="E81:J81"/>
    <mergeCell ref="E82:J82"/>
    <mergeCell ref="E83:J83"/>
    <mergeCell ref="A69:K70"/>
    <mergeCell ref="A71:K71"/>
    <mergeCell ref="E77:J77"/>
    <mergeCell ref="E78:J78"/>
    <mergeCell ref="E79:J79"/>
    <mergeCell ref="M74:N74"/>
    <mergeCell ref="M75:N75"/>
    <mergeCell ref="M77:N77"/>
    <mergeCell ref="M78:N78"/>
    <mergeCell ref="Q79:R79"/>
    <mergeCell ref="Q71:R71"/>
    <mergeCell ref="Q72:R72"/>
    <mergeCell ref="Q73:S74"/>
    <mergeCell ref="Q50:S50"/>
    <mergeCell ref="Q61:R61"/>
    <mergeCell ref="Q62:R62"/>
    <mergeCell ref="Q69:R69"/>
    <mergeCell ref="Q70:R70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ignoredErrors>
    <ignoredError sqref="B47:C47 P47:R4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Bratifich da Silva - matr 34.619-5</dc:creator>
  <cp:lastModifiedBy>Elaine terezinha dos Santos - matr 37.675-2/37.676-0</cp:lastModifiedBy>
  <dcterms:created xsi:type="dcterms:W3CDTF">2026-01-27T18:09:32Z</dcterms:created>
  <dcterms:modified xsi:type="dcterms:W3CDTF">2026-04-15T13:48:01Z</dcterms:modified>
</cp:coreProperties>
</file>